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440" windowHeight="9975" tabRatio="880" activeTab="7"/>
  </bookViews>
  <sheets>
    <sheet name="58" sheetId="6" r:id="rId1"/>
    <sheet name="60" sheetId="2" r:id="rId2"/>
    <sheet name="64" sheetId="7" r:id="rId3"/>
    <sheet name="73" sheetId="16" r:id="rId4"/>
    <sheet name="76" sheetId="19" r:id="rId5"/>
    <sheet name="78" sheetId="21" r:id="rId6"/>
    <sheet name="81" sheetId="24" r:id="rId7"/>
    <sheet name="87" sheetId="30" r:id="rId8"/>
  </sheets>
  <definedNames>
    <definedName name="_xlnm.Print_Area" localSheetId="2">'64'!$A$1:$M$30</definedName>
    <definedName name="_xlnm.Print_Area" localSheetId="3">'73'!$A$1:$I$29</definedName>
    <definedName name="_xlnm.Print_Area" localSheetId="5">'78'!$A$1:$L$31</definedName>
    <definedName name="_xlnm.Print_Area" localSheetId="7">'87'!$A$1:$O$29</definedName>
  </definedNames>
  <calcPr calcId="124519"/>
  <fileRecoveryPr autoRecover="0"/>
</workbook>
</file>

<file path=xl/calcChain.xml><?xml version="1.0" encoding="utf-8"?>
<calcChain xmlns="http://schemas.openxmlformats.org/spreadsheetml/2006/main">
  <c r="H26" i="30"/>
  <c r="G26"/>
  <c r="H25"/>
  <c r="G25"/>
  <c r="H24"/>
  <c r="H23"/>
  <c r="G23"/>
  <c r="H22"/>
  <c r="H20"/>
  <c r="H19"/>
  <c r="G19"/>
  <c r="H18"/>
  <c r="H17"/>
  <c r="G17"/>
  <c r="H16"/>
  <c r="H15"/>
  <c r="H14"/>
  <c r="H13"/>
  <c r="H12"/>
  <c r="H11"/>
  <c r="H10"/>
  <c r="H9"/>
  <c r="G9"/>
  <c r="H8"/>
  <c r="H7"/>
  <c r="H6"/>
  <c r="H5"/>
  <c r="D27" i="24"/>
  <c r="D26"/>
  <c r="D25"/>
  <c r="D24"/>
  <c r="D23"/>
  <c r="D21"/>
  <c r="D20"/>
  <c r="D19"/>
  <c r="D18"/>
  <c r="D17"/>
  <c r="D16"/>
  <c r="D15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<sst xmlns="http://schemas.openxmlformats.org/spreadsheetml/2006/main" count="321" uniqueCount="107">
  <si>
    <t>المجموع</t>
  </si>
  <si>
    <t>المحافظة</t>
  </si>
  <si>
    <t>نينوى</t>
  </si>
  <si>
    <t>كركوك</t>
  </si>
  <si>
    <t>ديالى</t>
  </si>
  <si>
    <t>الانبار</t>
  </si>
  <si>
    <t xml:space="preserve">بغداد 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</si>
  <si>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</si>
  <si>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</si>
  <si>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</si>
  <si>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</si>
  <si>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</si>
  <si>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</si>
  <si>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</si>
  <si>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</si>
  <si>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</si>
  <si>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</si>
  <si>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إجمالي</t>
  </si>
  <si>
    <t xml:space="preserve">إقليم كردستان </t>
  </si>
  <si>
    <t xml:space="preserve">دهوك </t>
  </si>
  <si>
    <t>السليمانية</t>
  </si>
  <si>
    <t>أربيل</t>
  </si>
  <si>
    <t xml:space="preserve">المجموع </t>
  </si>
  <si>
    <t xml:space="preserve">الجهاز المركزي للإحصاء/ العراق </t>
  </si>
  <si>
    <t xml:space="preserve">المحافظة </t>
  </si>
  <si>
    <t>عدد مجازر اللحوم الحمراء</t>
  </si>
  <si>
    <t xml:space="preserve">عدد المجازر </t>
  </si>
  <si>
    <t>عدد المجازر</t>
  </si>
  <si>
    <t>عدد المجازر الكلي</t>
  </si>
  <si>
    <t xml:space="preserve"> إجمالي كمية المياه المجهزة للمجازر حسب المصدر والمحافظة </t>
  </si>
  <si>
    <r>
      <t>إجمالي كمية المياه المجهزة حسب المصدر (م</t>
    </r>
    <r>
      <rPr>
        <b/>
        <sz val="10"/>
        <color theme="1"/>
        <rFont val="Calibri"/>
        <family val="2"/>
      </rPr>
      <t xml:space="preserve">³/سنة) </t>
    </r>
  </si>
  <si>
    <t xml:space="preserve">شبكة عامة </t>
  </si>
  <si>
    <t xml:space="preserve">نهر دجلة </t>
  </si>
  <si>
    <t xml:space="preserve">نهر الفرات </t>
  </si>
  <si>
    <t>شط العرب</t>
  </si>
  <si>
    <t>بحيرة</t>
  </si>
  <si>
    <t>ينابيع</t>
  </si>
  <si>
    <t>مياه جوفية (آبار)</t>
  </si>
  <si>
    <t>صهريج</t>
  </si>
  <si>
    <t xml:space="preserve">ماء مقطر </t>
  </si>
  <si>
    <t>مياه RO او المياه المعبأة</t>
  </si>
  <si>
    <t xml:space="preserve">اخرى </t>
  </si>
  <si>
    <t xml:space="preserve"> الجهاز المركزي للإحصاء / العراق </t>
  </si>
  <si>
    <t>جدول (58)</t>
  </si>
  <si>
    <t>جدول (60)</t>
  </si>
  <si>
    <t xml:space="preserve">إجمالي كمية المياه المجهزة لمجازر اللحوم الحمراء حسب المصدر والمحافظة </t>
  </si>
  <si>
    <r>
      <t>إجمالي كمية المياه المجهزة حسب المصدر (م</t>
    </r>
    <r>
      <rPr>
        <b/>
        <sz val="10"/>
        <color theme="1"/>
        <rFont val="Calibri"/>
        <family val="2"/>
      </rPr>
      <t>³/سنة)</t>
    </r>
  </si>
  <si>
    <t>مياه RO أو المياه المعبأة</t>
  </si>
  <si>
    <t>جدول (64)</t>
  </si>
  <si>
    <t xml:space="preserve">عدد المجازر حسب مصدر المياه المجهزة والمحافظة </t>
  </si>
  <si>
    <t>عدد المجازر حسب مصدر المياه المجهزة *</t>
  </si>
  <si>
    <t>جدول (73)</t>
  </si>
  <si>
    <t>كمية المخلفات السائلة المطروحة (م³/سنة)</t>
  </si>
  <si>
    <t xml:space="preserve">مياه عادمة (الصرف الصحي) </t>
  </si>
  <si>
    <t xml:space="preserve">مياه صناعية متخلفة </t>
  </si>
  <si>
    <t>مياه مشتركة</t>
  </si>
  <si>
    <t>جدول (76)</t>
  </si>
  <si>
    <t xml:space="preserve">كمية المخلفات السائلة الكلية المطروحة من المجازر حسب اساليب التخلص والمحافظة </t>
  </si>
  <si>
    <t>كمية المخلفات السائلة الكلية المطروحة حسب أساليب التخلص (م³/سنة)</t>
  </si>
  <si>
    <t xml:space="preserve">وحدة معالجة كلية </t>
  </si>
  <si>
    <t>حفرة امتصاصية ترابية / احواض تعفين (سبتك تانك)</t>
  </si>
  <si>
    <t>شبكة مجاري عامة</t>
  </si>
  <si>
    <t>مبزل</t>
  </si>
  <si>
    <t>نهر الفرات</t>
  </si>
  <si>
    <t>أراضي مجاورة</t>
  </si>
  <si>
    <t>أخرى</t>
  </si>
  <si>
    <t xml:space="preserve">جدول (78) </t>
  </si>
  <si>
    <t xml:space="preserve">عدد المجازر ونسبها المئوية حسب توفر أهم المؤشرات الخاصة بالمخلفات السائلة والمحافظة </t>
  </si>
  <si>
    <t>عدد المجازر العاملة</t>
  </si>
  <si>
    <t xml:space="preserve">عدد المجازر حسب </t>
  </si>
  <si>
    <t>تناسب احواض التعفين مع الطاقة الانتاجية للمجزرة في اليوم الواحد</t>
  </si>
  <si>
    <t xml:space="preserve">فصل الدم في وحدة الذبح بقناة خاصة ويجمع في خزان خاص </t>
  </si>
  <si>
    <t xml:space="preserve">معالجة الدم حرارياً داخل او خارج المجزرة </t>
  </si>
  <si>
    <t xml:space="preserve">وجود وحدة لمعالجة المخلفات السائلة المطروحة </t>
  </si>
  <si>
    <t>جدول (81)</t>
  </si>
  <si>
    <t xml:space="preserve">المجازر التي تمتلك وحدات معالجة المخلفات السائلة </t>
  </si>
  <si>
    <t xml:space="preserve">عدد وحدات معالجة المخلفات السائلة </t>
  </si>
  <si>
    <t>عدد المجازرحسب النوع والحالة العملية للوحدات</t>
  </si>
  <si>
    <t xml:space="preserve">إبتدائية </t>
  </si>
  <si>
    <t xml:space="preserve">ثانوية </t>
  </si>
  <si>
    <t xml:space="preserve">ثالثية </t>
  </si>
  <si>
    <t>العدد</t>
  </si>
  <si>
    <t xml:space="preserve">عاملة </t>
  </si>
  <si>
    <t xml:space="preserve">عاملة جزئياً </t>
  </si>
  <si>
    <t xml:space="preserve">عاملة لا تستخدم </t>
  </si>
  <si>
    <t>غير عاملة</t>
  </si>
  <si>
    <t xml:space="preserve">عدد وحدات المعالجة الكلي </t>
  </si>
  <si>
    <t>مجموع الطاقات التصميمية (م³/يوم)</t>
  </si>
  <si>
    <t>مجموع المياه الواصلة للوحدة (م³/يوم)</t>
  </si>
  <si>
    <t>مجموع الطاقات الفعلية (م³/يوم)</t>
  </si>
  <si>
    <t>أحواض تخزين (سبتك تانك) بعد المعالجة</t>
  </si>
  <si>
    <t>نهر دجلة</t>
  </si>
  <si>
    <t xml:space="preserve">جدول (87) </t>
  </si>
  <si>
    <t xml:space="preserve">عدد وحدات معالجة المخلفات السائلة المطروحة للمجازر ومجموع الطاقات التصميمية والفعلية وكميات المياه المعالجة حسب أساليب التخلص والمحافظة </t>
  </si>
  <si>
    <t>مجموع كمية المخلفات السائلة المطروحة (م³/يوم)</t>
  </si>
  <si>
    <t>نسبة الطاقة الفعلية الى التصميمية %</t>
  </si>
  <si>
    <t>نسبة المياه المعالجة الى المتخلفة الكلية %</t>
  </si>
  <si>
    <t xml:space="preserve">كمية المياه المعالجة حسب أساليب التخلص </t>
  </si>
  <si>
    <t xml:space="preserve">شبكة مجاري عامة </t>
  </si>
  <si>
    <t xml:space="preserve">أراضي مجاورة </t>
  </si>
  <si>
    <t xml:space="preserve">عدد ونسبة المجازر التي تمتلك وحدات معالجة المخلفات السائلة المطروحة حسب النوع والحالة العملية للوحدات والمحافظة </t>
  </si>
  <si>
    <t>* المجزرة الواحدة تستخدم أكثر من مصدر من مصادر المياه المجهزة.</t>
  </si>
  <si>
    <t xml:space="preserve">إجمالي العراق </t>
  </si>
  <si>
    <t xml:space="preserve"> كمية المخلفات السائلة الكلية المطروحة من المجازر وتوزيعها النسبي حسب النوع والمحافظة </t>
  </si>
  <si>
    <t xml:space="preserve">النسب المئوية للمجازر حسب </t>
  </si>
  <si>
    <t xml:space="preserve"> %</t>
  </si>
  <si>
    <t xml:space="preserve">التوزيع النسبي لكمية المخلفات السائلة المطروحة 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</si>
</sst>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8"/>
      <name val="Arial"/>
      <family val="2"/>
    </font>
    <font>
      <b/>
      <sz val="10"/>
      <name val="Times New Roman"/>
      <family val="1"/>
      <scheme val="major"/>
    </font>
    <font>
      <sz val="11"/>
      <color theme="1"/>
      <name val="Arial"/>
      <family val="2"/>
      <charset val="178"/>
      <scheme val="minor"/>
    </font>
    <font>
      <b/>
      <sz val="10"/>
      <color theme="1"/>
      <name val="Calibri"/>
      <family val="2"/>
    </font>
    <font>
      <b/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CB6EF"/>
        <bgColor indexed="64"/>
      </patternFill>
    </fill>
    <fill>
      <patternFill patternType="solid">
        <fgColor rgb="FFFEDE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B6EF"/>
        <bgColor theme="4"/>
      </patternFill>
    </fill>
  </fills>
  <borders count="1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medium">
        <color auto="1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5" fillId="0" borderId="7" xfId="0" applyFont="1" applyFill="1" applyBorder="1" applyAlignment="1">
      <alignment horizontal="right" vertical="center" wrapText="1" readingOrder="2"/>
    </xf>
    <xf numFmtId="0" fontId="6" fillId="0" borderId="7" xfId="0" applyFont="1" applyFill="1" applyBorder="1" applyAlignment="1">
      <alignment horizontal="center" vertical="center" wrapText="1" readingOrder="2"/>
    </xf>
    <xf numFmtId="0" fontId="6" fillId="0" borderId="8" xfId="0" applyFont="1" applyFill="1" applyBorder="1" applyAlignment="1">
      <alignment horizontal="center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3" borderId="10" xfId="0" applyFont="1" applyFill="1" applyBorder="1" applyAlignment="1">
      <alignment horizontal="right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5" fillId="0" borderId="8" xfId="0" applyFont="1" applyFill="1" applyBorder="1" applyAlignment="1">
      <alignment horizontal="right" vertical="center" wrapText="1" readingOrder="2"/>
    </xf>
    <xf numFmtId="0" fontId="5" fillId="4" borderId="10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 readingOrder="2"/>
    </xf>
    <xf numFmtId="0" fontId="2" fillId="0" borderId="0" xfId="0" applyFont="1" applyAlignment="1">
      <alignment vertical="center" readingOrder="2"/>
    </xf>
    <xf numFmtId="0" fontId="0" fillId="0" borderId="0" xfId="0" applyBorder="1" applyAlignment="1">
      <alignment horizontal="right" readingOrder="2"/>
    </xf>
    <xf numFmtId="0" fontId="5" fillId="0" borderId="8" xfId="0" applyFont="1" applyFill="1" applyBorder="1" applyAlignment="1">
      <alignment horizontal="center" vertical="center" wrapText="1" readingOrder="2"/>
    </xf>
    <xf numFmtId="0" fontId="5" fillId="3" borderId="10" xfId="0" applyFont="1" applyFill="1" applyBorder="1" applyAlignment="1">
      <alignment horizontal="center" vertical="center" wrapText="1" readingOrder="2"/>
    </xf>
    <xf numFmtId="0" fontId="5" fillId="0" borderId="6" xfId="0" applyFont="1" applyFill="1" applyBorder="1" applyAlignment="1">
      <alignment horizontal="center" vertical="center" wrapText="1" readingOrder="2"/>
    </xf>
    <xf numFmtId="0" fontId="6" fillId="3" borderId="14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readingOrder="2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 readingOrder="2"/>
    </xf>
    <xf numFmtId="0" fontId="2" fillId="0" borderId="0" xfId="0" applyFont="1" applyBorder="1" applyAlignment="1">
      <alignment vertical="center" readingOrder="2"/>
    </xf>
    <xf numFmtId="0" fontId="0" fillId="0" borderId="0" xfId="0" applyBorder="1"/>
    <xf numFmtId="1" fontId="11" fillId="0" borderId="0" xfId="0" applyNumberFormat="1" applyFont="1" applyFill="1" applyBorder="1" applyAlignment="1">
      <alignment horizontal="center" vertical="center" wrapText="1" readingOrder="2"/>
    </xf>
    <xf numFmtId="0" fontId="1" fillId="0" borderId="0" xfId="11"/>
    <xf numFmtId="0" fontId="6" fillId="5" borderId="0" xfId="0" applyFont="1" applyFill="1" applyBorder="1" applyAlignment="1">
      <alignment vertical="center" wrapText="1" readingOrder="2"/>
    </xf>
    <xf numFmtId="0" fontId="1" fillId="0" borderId="0" xfId="11" applyAlignment="1">
      <alignment vertical="center"/>
    </xf>
    <xf numFmtId="0" fontId="8" fillId="2" borderId="0" xfId="11" applyFont="1" applyFill="1" applyBorder="1" applyAlignment="1">
      <alignment horizontal="center" vertical="center"/>
    </xf>
    <xf numFmtId="0" fontId="3" fillId="2" borderId="0" xfId="11" applyFont="1" applyFill="1" applyBorder="1" applyAlignment="1">
      <alignment horizontal="center" vertical="center"/>
    </xf>
    <xf numFmtId="0" fontId="8" fillId="2" borderId="4" xfId="11" applyFont="1" applyFill="1" applyBorder="1" applyAlignment="1">
      <alignment horizontal="center" vertical="center"/>
    </xf>
    <xf numFmtId="0" fontId="1" fillId="0" borderId="0" xfId="11" applyAlignment="1">
      <alignment horizontal="right"/>
    </xf>
    <xf numFmtId="0" fontId="5" fillId="3" borderId="10" xfId="0" applyFont="1" applyFill="1" applyBorder="1" applyAlignment="1">
      <alignment vertical="center" wrapText="1" readingOrder="2"/>
    </xf>
    <xf numFmtId="0" fontId="5" fillId="3" borderId="14" xfId="0" applyFont="1" applyFill="1" applyBorder="1" applyAlignment="1">
      <alignment vertical="center" wrapText="1" readingOrder="2"/>
    </xf>
    <xf numFmtId="0" fontId="1" fillId="3" borderId="0" xfId="11" applyFill="1"/>
    <xf numFmtId="0" fontId="5" fillId="0" borderId="0" xfId="0" applyFont="1" applyFill="1" applyBorder="1" applyAlignment="1">
      <alignment vertical="center" wrapText="1" readingOrder="2"/>
    </xf>
    <xf numFmtId="0" fontId="1" fillId="0" borderId="0" xfId="11" applyFill="1"/>
    <xf numFmtId="0" fontId="3" fillId="2" borderId="4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vertical="center" wrapText="1" readingOrder="2"/>
    </xf>
    <xf numFmtId="0" fontId="6" fillId="0" borderId="8" xfId="0" applyFont="1" applyFill="1" applyBorder="1" applyAlignment="1">
      <alignment vertical="center" wrapText="1" readingOrder="2"/>
    </xf>
    <xf numFmtId="0" fontId="6" fillId="0" borderId="6" xfId="0" applyFont="1" applyFill="1" applyBorder="1" applyAlignment="1">
      <alignment vertical="center" wrapText="1" readingOrder="2"/>
    </xf>
    <xf numFmtId="0" fontId="6" fillId="0" borderId="7" xfId="0" applyFont="1" applyFill="1" applyBorder="1" applyAlignment="1">
      <alignment vertical="center" wrapText="1" readingOrder="2"/>
    </xf>
    <xf numFmtId="0" fontId="6" fillId="3" borderId="14" xfId="0" applyFont="1" applyFill="1" applyBorder="1" applyAlignment="1">
      <alignment vertical="center" wrapText="1" readingOrder="2"/>
    </xf>
    <xf numFmtId="164" fontId="6" fillId="0" borderId="7" xfId="0" applyNumberFormat="1" applyFont="1" applyFill="1" applyBorder="1" applyAlignment="1">
      <alignment vertical="center" wrapText="1" readingOrder="2"/>
    </xf>
    <xf numFmtId="164" fontId="6" fillId="0" borderId="0" xfId="0" applyNumberFormat="1" applyFont="1" applyFill="1" applyBorder="1" applyAlignment="1">
      <alignment vertical="center" wrapText="1" readingOrder="2"/>
    </xf>
    <xf numFmtId="164" fontId="6" fillId="0" borderId="8" xfId="0" applyNumberFormat="1" applyFont="1" applyFill="1" applyBorder="1" applyAlignment="1">
      <alignment vertical="center" wrapText="1" readingOrder="2"/>
    </xf>
    <xf numFmtId="164" fontId="6" fillId="0" borderId="6" xfId="0" applyNumberFormat="1" applyFont="1" applyFill="1" applyBorder="1" applyAlignment="1">
      <alignment vertical="center" wrapText="1" readingOrder="2"/>
    </xf>
    <xf numFmtId="164" fontId="5" fillId="3" borderId="10" xfId="0" applyNumberFormat="1" applyFont="1" applyFill="1" applyBorder="1" applyAlignment="1">
      <alignment vertical="center" wrapText="1" readingOrder="2"/>
    </xf>
    <xf numFmtId="164" fontId="6" fillId="3" borderId="14" xfId="0" applyNumberFormat="1" applyFont="1" applyFill="1" applyBorder="1" applyAlignment="1">
      <alignment vertical="center" wrapText="1" readingOrder="2"/>
    </xf>
    <xf numFmtId="164" fontId="6" fillId="3" borderId="10" xfId="0" applyNumberFormat="1" applyFont="1" applyFill="1" applyBorder="1" applyAlignment="1">
      <alignment vertical="center" wrapText="1" readingOrder="2"/>
    </xf>
    <xf numFmtId="0" fontId="15" fillId="0" borderId="0" xfId="0" applyFont="1" applyAlignment="1">
      <alignment vertical="center" readingOrder="2"/>
    </xf>
    <xf numFmtId="0" fontId="3" fillId="0" borderId="18" xfId="0" applyFont="1" applyBorder="1" applyAlignment="1">
      <alignment horizontal="right" readingOrder="2"/>
    </xf>
    <xf numFmtId="0" fontId="5" fillId="0" borderId="7" xfId="0" applyFont="1" applyFill="1" applyBorder="1" applyAlignment="1">
      <alignment vertical="center" wrapText="1" readingOrder="2"/>
    </xf>
    <xf numFmtId="0" fontId="0" fillId="0" borderId="0" xfId="0" applyAlignment="1"/>
    <xf numFmtId="0" fontId="5" fillId="0" borderId="8" xfId="0" applyFont="1" applyFill="1" applyBorder="1" applyAlignment="1">
      <alignment vertical="center" wrapText="1" readingOrder="2"/>
    </xf>
    <xf numFmtId="0" fontId="5" fillId="0" borderId="9" xfId="0" applyFont="1" applyFill="1" applyBorder="1" applyAlignment="1">
      <alignment vertical="center" wrapText="1" readingOrder="2"/>
    </xf>
    <xf numFmtId="0" fontId="5" fillId="4" borderId="10" xfId="0" applyFont="1" applyFill="1" applyBorder="1" applyAlignment="1">
      <alignment vertical="center" wrapText="1"/>
    </xf>
    <xf numFmtId="164" fontId="6" fillId="0" borderId="9" xfId="0" applyNumberFormat="1" applyFont="1" applyFill="1" applyBorder="1" applyAlignment="1">
      <alignment vertical="center" wrapText="1" readingOrder="2"/>
    </xf>
    <xf numFmtId="0" fontId="6" fillId="3" borderId="10" xfId="0" applyFont="1" applyFill="1" applyBorder="1" applyAlignment="1">
      <alignment vertical="center" wrapText="1" readingOrder="2"/>
    </xf>
    <xf numFmtId="0" fontId="0" fillId="0" borderId="0" xfId="0" applyAlignment="1">
      <alignment readingOrder="2"/>
    </xf>
    <xf numFmtId="0" fontId="7" fillId="3" borderId="5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right" vertical="center" wrapText="1" readingOrder="2"/>
    </xf>
    <xf numFmtId="0" fontId="6" fillId="0" borderId="7" xfId="11" applyFont="1" applyBorder="1" applyAlignment="1">
      <alignment vertical="center" wrapText="1"/>
    </xf>
    <xf numFmtId="164" fontId="6" fillId="0" borderId="7" xfId="11" applyNumberFormat="1" applyFont="1" applyBorder="1" applyAlignment="1">
      <alignment vertical="center" wrapText="1"/>
    </xf>
    <xf numFmtId="0" fontId="1" fillId="0" borderId="0" xfId="11" applyAlignment="1"/>
    <xf numFmtId="0" fontId="6" fillId="0" borderId="8" xfId="11" applyFont="1" applyBorder="1" applyAlignment="1">
      <alignment vertical="center" wrapText="1"/>
    </xf>
    <xf numFmtId="164" fontId="6" fillId="0" borderId="8" xfId="11" applyNumberFormat="1" applyFont="1" applyBorder="1" applyAlignment="1">
      <alignment vertical="center" wrapText="1"/>
    </xf>
    <xf numFmtId="0" fontId="6" fillId="0" borderId="9" xfId="11" applyFont="1" applyBorder="1" applyAlignment="1">
      <alignment vertical="center" wrapText="1"/>
    </xf>
    <xf numFmtId="164" fontId="6" fillId="0" borderId="9" xfId="11" applyNumberFormat="1" applyFont="1" applyBorder="1" applyAlignment="1">
      <alignment vertical="center" wrapText="1"/>
    </xf>
    <xf numFmtId="0" fontId="6" fillId="0" borderId="8" xfId="11" applyFont="1" applyFill="1" applyBorder="1" applyAlignment="1">
      <alignment vertical="center" wrapText="1"/>
    </xf>
    <xf numFmtId="164" fontId="6" fillId="0" borderId="8" xfId="11" applyNumberFormat="1" applyFont="1" applyFill="1" applyBorder="1" applyAlignment="1">
      <alignment vertical="center" wrapText="1"/>
    </xf>
    <xf numFmtId="0" fontId="6" fillId="0" borderId="0" xfId="1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 readingOrder="2"/>
    </xf>
    <xf numFmtId="0" fontId="6" fillId="0" borderId="6" xfId="11" applyFont="1" applyBorder="1" applyAlignment="1">
      <alignment vertical="center" wrapText="1"/>
    </xf>
    <xf numFmtId="164" fontId="6" fillId="0" borderId="6" xfId="11" applyNumberFormat="1" applyFont="1" applyBorder="1" applyAlignment="1">
      <alignment vertical="center" wrapText="1"/>
    </xf>
    <xf numFmtId="164" fontId="6" fillId="0" borderId="0" xfId="11" applyNumberFormat="1" applyFont="1" applyBorder="1" applyAlignment="1">
      <alignment vertical="center" wrapText="1"/>
    </xf>
    <xf numFmtId="0" fontId="6" fillId="0" borderId="13" xfId="11" applyFont="1" applyBorder="1" applyAlignment="1">
      <alignment vertical="center" wrapText="1"/>
    </xf>
    <xf numFmtId="164" fontId="6" fillId="0" borderId="13" xfId="11" applyNumberFormat="1" applyFont="1" applyBorder="1" applyAlignment="1">
      <alignment vertical="center" wrapText="1"/>
    </xf>
    <xf numFmtId="0" fontId="16" fillId="0" borderId="0" xfId="11" applyFont="1" applyAlignment="1"/>
    <xf numFmtId="0" fontId="8" fillId="3" borderId="5" xfId="11" applyFont="1" applyFill="1" applyBorder="1" applyAlignment="1">
      <alignment horizontal="right" vertical="center"/>
    </xf>
    <xf numFmtId="0" fontId="8" fillId="3" borderId="5" xfId="11" applyFont="1" applyFill="1" applyBorder="1" applyAlignment="1">
      <alignment horizontal="right" vertical="center" wrapText="1"/>
    </xf>
    <xf numFmtId="0" fontId="8" fillId="2" borderId="4" xfId="11" applyFont="1" applyFill="1" applyBorder="1" applyAlignment="1">
      <alignment horizontal="right" vertical="center"/>
    </xf>
    <xf numFmtId="0" fontId="6" fillId="0" borderId="15" xfId="11" applyFont="1" applyFill="1" applyBorder="1" applyAlignment="1">
      <alignment vertical="center" wrapText="1"/>
    </xf>
    <xf numFmtId="0" fontId="6" fillId="0" borderId="16" xfId="11" applyFont="1" applyFill="1" applyBorder="1" applyAlignment="1">
      <alignment vertical="center" wrapText="1"/>
    </xf>
    <xf numFmtId="0" fontId="6" fillId="0" borderId="17" xfId="11" applyFont="1" applyFill="1" applyBorder="1" applyAlignment="1">
      <alignment vertical="center" wrapText="1"/>
    </xf>
    <xf numFmtId="0" fontId="6" fillId="0" borderId="6" xfId="11" applyFont="1" applyFill="1" applyBorder="1" applyAlignment="1">
      <alignment vertical="center" wrapText="1"/>
    </xf>
    <xf numFmtId="0" fontId="6" fillId="0" borderId="0" xfId="11" applyFont="1" applyBorder="1" applyAlignment="1">
      <alignment vertical="center" wrapText="1"/>
    </xf>
    <xf numFmtId="0" fontId="6" fillId="0" borderId="13" xfId="11" applyFont="1" applyFill="1" applyBorder="1" applyAlignment="1">
      <alignment vertical="center" wrapText="1"/>
    </xf>
    <xf numFmtId="0" fontId="10" fillId="3" borderId="5" xfId="1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 wrapText="1" readingOrder="2"/>
    </xf>
    <xf numFmtId="0" fontId="6" fillId="4" borderId="0" xfId="0" applyFont="1" applyFill="1" applyBorder="1" applyAlignment="1">
      <alignment vertical="center" wrapText="1" readingOrder="2"/>
    </xf>
    <xf numFmtId="1" fontId="6" fillId="4" borderId="0" xfId="0" applyNumberFormat="1" applyFont="1" applyFill="1" applyBorder="1" applyAlignment="1">
      <alignment vertical="center" wrapText="1" readingOrder="2"/>
    </xf>
    <xf numFmtId="0" fontId="3" fillId="0" borderId="0" xfId="0" applyFont="1" applyBorder="1" applyAlignment="1">
      <alignment horizontal="right" vertical="center" readingOrder="2"/>
    </xf>
    <xf numFmtId="3" fontId="6" fillId="0" borderId="12" xfId="0" applyNumberFormat="1" applyFont="1" applyFill="1" applyBorder="1" applyAlignment="1">
      <alignment vertical="center" wrapText="1" readingOrder="2"/>
    </xf>
    <xf numFmtId="3" fontId="6" fillId="0" borderId="8" xfId="0" applyNumberFormat="1" applyFont="1" applyFill="1" applyBorder="1" applyAlignment="1">
      <alignment vertical="center" wrapText="1" readingOrder="2"/>
    </xf>
    <xf numFmtId="3" fontId="6" fillId="0" borderId="6" xfId="0" applyNumberFormat="1" applyFont="1" applyFill="1" applyBorder="1" applyAlignment="1">
      <alignment vertical="center" wrapText="1" readingOrder="2"/>
    </xf>
    <xf numFmtId="3" fontId="6" fillId="3" borderId="10" xfId="0" applyNumberFormat="1" applyFont="1" applyFill="1" applyBorder="1" applyAlignment="1">
      <alignment vertical="center" wrapText="1" readingOrder="2"/>
    </xf>
    <xf numFmtId="3" fontId="6" fillId="0" borderId="7" xfId="0" applyNumberFormat="1" applyFont="1" applyFill="1" applyBorder="1" applyAlignment="1">
      <alignment vertical="center" wrapText="1" readingOrder="2"/>
    </xf>
    <xf numFmtId="3" fontId="15" fillId="0" borderId="0" xfId="0" applyNumberFormat="1" applyFont="1" applyAlignment="1">
      <alignment vertical="center" readingOrder="2"/>
    </xf>
    <xf numFmtId="3" fontId="6" fillId="3" borderId="14" xfId="0" applyNumberFormat="1" applyFont="1" applyFill="1" applyBorder="1" applyAlignment="1">
      <alignment vertical="center" wrapText="1" readingOrder="2"/>
    </xf>
    <xf numFmtId="3" fontId="6" fillId="0" borderId="0" xfId="0" applyNumberFormat="1" applyFont="1" applyFill="1" applyBorder="1" applyAlignment="1">
      <alignment vertical="center" wrapText="1" readingOrder="2"/>
    </xf>
    <xf numFmtId="3" fontId="15" fillId="0" borderId="0" xfId="0" applyNumberFormat="1" applyFont="1" applyAlignment="1">
      <alignment readingOrder="2"/>
    </xf>
    <xf numFmtId="3" fontId="5" fillId="0" borderId="8" xfId="0" applyNumberFormat="1" applyFont="1" applyFill="1" applyBorder="1" applyAlignment="1">
      <alignment vertical="center" wrapText="1" readingOrder="2"/>
    </xf>
    <xf numFmtId="3" fontId="5" fillId="3" borderId="10" xfId="0" applyNumberFormat="1" applyFont="1" applyFill="1" applyBorder="1" applyAlignment="1">
      <alignment vertical="center" wrapText="1" readingOrder="2"/>
    </xf>
    <xf numFmtId="3" fontId="6" fillId="0" borderId="13" xfId="0" applyNumberFormat="1" applyFont="1" applyFill="1" applyBorder="1" applyAlignment="1">
      <alignment vertical="center" wrapText="1" readingOrder="2"/>
    </xf>
    <xf numFmtId="3" fontId="6" fillId="0" borderId="7" xfId="11" applyNumberFormat="1" applyFont="1" applyBorder="1" applyAlignment="1">
      <alignment vertical="center" wrapText="1"/>
    </xf>
    <xf numFmtId="3" fontId="6" fillId="0" borderId="8" xfId="11" applyNumberFormat="1" applyFont="1" applyBorder="1" applyAlignment="1">
      <alignment vertical="center" wrapText="1"/>
    </xf>
    <xf numFmtId="3" fontId="6" fillId="0" borderId="9" xfId="11" applyNumberFormat="1" applyFont="1" applyBorder="1" applyAlignment="1">
      <alignment vertical="center" wrapText="1"/>
    </xf>
    <xf numFmtId="3" fontId="6" fillId="0" borderId="8" xfId="11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 readingOrder="2"/>
    </xf>
    <xf numFmtId="3" fontId="6" fillId="4" borderId="10" xfId="0" applyNumberFormat="1" applyFont="1" applyFill="1" applyBorder="1" applyAlignment="1">
      <alignment vertical="center" wrapText="1" readingOrder="2"/>
    </xf>
    <xf numFmtId="3" fontId="6" fillId="0" borderId="6" xfId="11" applyNumberFormat="1" applyFont="1" applyBorder="1" applyAlignment="1">
      <alignment vertical="center" wrapText="1"/>
    </xf>
    <xf numFmtId="3" fontId="6" fillId="3" borderId="4" xfId="0" applyNumberFormat="1" applyFont="1" applyFill="1" applyBorder="1" applyAlignment="1">
      <alignment vertical="center" wrapText="1" readingOrder="2"/>
    </xf>
    <xf numFmtId="3" fontId="6" fillId="0" borderId="13" xfId="11" applyNumberFormat="1" applyFont="1" applyBorder="1" applyAlignment="1">
      <alignment vertical="center" wrapText="1"/>
    </xf>
    <xf numFmtId="3" fontId="15" fillId="3" borderId="14" xfId="0" applyNumberFormat="1" applyFont="1" applyFill="1" applyBorder="1" applyAlignment="1">
      <alignment vertical="center" readingOrder="2"/>
    </xf>
    <xf numFmtId="3" fontId="6" fillId="0" borderId="15" xfId="11" applyNumberFormat="1" applyFont="1" applyFill="1" applyBorder="1" applyAlignment="1">
      <alignment vertical="center" wrapText="1"/>
    </xf>
    <xf numFmtId="3" fontId="6" fillId="0" borderId="16" xfId="11" applyNumberFormat="1" applyFont="1" applyFill="1" applyBorder="1" applyAlignment="1">
      <alignment vertical="center" wrapText="1"/>
    </xf>
    <xf numFmtId="3" fontId="6" fillId="0" borderId="17" xfId="11" applyNumberFormat="1" applyFont="1" applyFill="1" applyBorder="1" applyAlignment="1">
      <alignment vertical="center" wrapText="1"/>
    </xf>
    <xf numFmtId="3" fontId="6" fillId="0" borderId="6" xfId="11" applyNumberFormat="1" applyFont="1" applyFill="1" applyBorder="1" applyAlignment="1">
      <alignment vertical="center" wrapText="1"/>
    </xf>
    <xf numFmtId="3" fontId="6" fillId="0" borderId="13" xfId="11" applyNumberFormat="1" applyFont="1" applyFill="1" applyBorder="1" applyAlignment="1">
      <alignment vertical="center" wrapText="1"/>
    </xf>
    <xf numFmtId="3" fontId="11" fillId="3" borderId="14" xfId="0" applyNumberFormat="1" applyFont="1" applyFill="1" applyBorder="1" applyAlignment="1">
      <alignment vertical="center" wrapText="1" readingOrder="2"/>
    </xf>
    <xf numFmtId="0" fontId="5" fillId="0" borderId="11" xfId="0" applyFont="1" applyFill="1" applyBorder="1" applyAlignment="1">
      <alignment horizontal="right" vertical="center" wrapText="1" readingOrder="2"/>
    </xf>
    <xf numFmtId="0" fontId="7" fillId="3" borderId="9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readingOrder="2"/>
    </xf>
    <xf numFmtId="0" fontId="5" fillId="2" borderId="2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readingOrder="2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readingOrder="2"/>
    </xf>
    <xf numFmtId="0" fontId="14" fillId="3" borderId="9" xfId="0" applyFont="1" applyFill="1" applyBorder="1" applyAlignment="1">
      <alignment horizontal="right" vertical="center" wrapText="1" readingOrder="2"/>
    </xf>
    <xf numFmtId="0" fontId="14" fillId="3" borderId="4" xfId="0" applyFont="1" applyFill="1" applyBorder="1" applyAlignment="1">
      <alignment horizontal="right" vertical="center" wrapText="1" readingOrder="2"/>
    </xf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right" vertical="center" wrapText="1" readingOrder="2"/>
    </xf>
    <xf numFmtId="0" fontId="6" fillId="2" borderId="0" xfId="0" applyFont="1" applyFill="1" applyBorder="1" applyAlignment="1">
      <alignment horizontal="right" vertical="center" wrapText="1" readingOrder="2"/>
    </xf>
    <xf numFmtId="0" fontId="6" fillId="2" borderId="4" xfId="0" applyFont="1" applyFill="1" applyBorder="1" applyAlignment="1">
      <alignment horizontal="right" vertical="center" wrapText="1" readingOrder="2"/>
    </xf>
    <xf numFmtId="0" fontId="7" fillId="2" borderId="3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3" fillId="3" borderId="8" xfId="1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2" borderId="3" xfId="11" applyFont="1" applyFill="1" applyBorder="1" applyAlignment="1">
      <alignment horizontal="center" vertical="center"/>
    </xf>
    <xf numFmtId="0" fontId="9" fillId="2" borderId="2" xfId="11" applyFont="1" applyFill="1" applyBorder="1" applyAlignment="1">
      <alignment horizontal="center" vertical="center"/>
    </xf>
    <xf numFmtId="0" fontId="15" fillId="0" borderId="11" xfId="11" applyFont="1" applyBorder="1" applyAlignment="1">
      <alignment horizontal="center" vertical="center"/>
    </xf>
    <xf numFmtId="0" fontId="7" fillId="6" borderId="3" xfId="11" applyFont="1" applyFill="1" applyBorder="1" applyAlignment="1">
      <alignment horizontal="center" vertical="center" wrapText="1"/>
    </xf>
  </cellXfs>
  <cellStyles count="13">
    <cellStyle name="Normal" xfId="0" builtinId="0"/>
    <cellStyle name="Normal 2" xfId="3"/>
    <cellStyle name="Normal 2 2" xfId="9"/>
    <cellStyle name="Normal 2 3" xfId="10"/>
    <cellStyle name="Normal 3" xfId="1"/>
    <cellStyle name="Normal 3 2" xfId="6"/>
    <cellStyle name="Normal 3 3" xfId="11"/>
    <cellStyle name="Normal 3 4" xfId="12"/>
    <cellStyle name="Normal 4" xfId="4"/>
    <cellStyle name="Normal 4 2" xfId="5"/>
    <cellStyle name="Normal 5" xfId="2"/>
    <cellStyle name="Normal 6" xfId="7"/>
    <cellStyle name="Normal 7" xfId="8"/>
  </cellStyles>
  <dxfs count="0"/>
  <tableStyles count="0" defaultTableStyle="TableStyleMedium9" defaultPivotStyle="PivotStyleLight16"/>
  <colors>
    <mruColors>
      <color rgb="FFF7D6F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rightToLeft="1" view="pageBreakPreview" zoomScaleSheetLayoutView="100" workbookViewId="0">
      <selection activeCell="A2" sqref="A2:T2"/>
    </sheetView>
  </sheetViews>
  <sheetFormatPr defaultColWidth="9.125" defaultRowHeight="14.25"/>
  <cols>
    <col min="1" max="1" width="11.875" customWidth="1"/>
    <col min="2" max="2" width="9.75" customWidth="1"/>
    <col min="3" max="13" width="9" customWidth="1"/>
    <col min="14" max="14" width="9.875" customWidth="1"/>
    <col min="15" max="15" width="10.25" hidden="1" customWidth="1"/>
    <col min="16" max="16" width="11.875" hidden="1" customWidth="1"/>
    <col min="17" max="20" width="9.125" hidden="1" customWidth="1"/>
  </cols>
  <sheetData>
    <row r="1" spans="1:20" s="20" customFormat="1" ht="19.5" customHeight="1">
      <c r="A1" s="127" t="s">
        <v>43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0" s="20" customFormat="1" ht="22.5" customHeight="1" thickBot="1">
      <c r="A2" s="128" t="s">
        <v>29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9"/>
      <c r="R2" s="128"/>
      <c r="S2" s="128"/>
      <c r="T2" s="129"/>
    </row>
    <row r="3" spans="1:20" s="20" customFormat="1" ht="24.75" customHeight="1" thickTop="1">
      <c r="A3" s="130" t="s">
        <v>24</v>
      </c>
      <c r="B3" s="133" t="s">
        <v>26</v>
      </c>
      <c r="C3" s="136" t="s">
        <v>30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 t="s">
        <v>22</v>
      </c>
      <c r="O3" s="21"/>
      <c r="P3" s="21"/>
    </row>
    <row r="4" spans="1:20" s="20" customFormat="1" ht="18" customHeight="1">
      <c r="A4" s="131"/>
      <c r="B4" s="134"/>
      <c r="C4" s="124" t="s">
        <v>31</v>
      </c>
      <c r="D4" s="124" t="s">
        <v>32</v>
      </c>
      <c r="E4" s="124" t="s">
        <v>33</v>
      </c>
      <c r="F4" s="124" t="s">
        <v>34</v>
      </c>
      <c r="G4" s="124" t="s">
        <v>35</v>
      </c>
      <c r="H4" s="124" t="s">
        <v>36</v>
      </c>
      <c r="I4" s="124" t="s">
        <v>37</v>
      </c>
      <c r="J4" s="124" t="s">
        <v>38</v>
      </c>
      <c r="K4" s="124" t="s">
        <v>39</v>
      </c>
      <c r="L4" s="124" t="s">
        <v>40</v>
      </c>
      <c r="M4" s="124" t="s">
        <v>41</v>
      </c>
      <c r="N4" s="138"/>
    </row>
    <row r="5" spans="1:20" s="20" customFormat="1" ht="9.75" customHeight="1">
      <c r="A5" s="132"/>
      <c r="B5" s="13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39"/>
    </row>
    <row r="6" spans="1:20" s="20" customFormat="1" ht="21" customHeight="1">
      <c r="A6" s="7" t="s">
        <v>2</v>
      </c>
      <c r="B6" s="95">
        <v>5</v>
      </c>
      <c r="C6" s="95">
        <v>8070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95">
        <v>3448</v>
      </c>
      <c r="J6" s="95">
        <v>0</v>
      </c>
      <c r="K6" s="95">
        <v>0</v>
      </c>
      <c r="L6" s="95">
        <v>0</v>
      </c>
      <c r="M6" s="95">
        <v>0</v>
      </c>
      <c r="N6" s="95">
        <v>11518</v>
      </c>
      <c r="O6" s="17"/>
      <c r="P6" s="17"/>
      <c r="Q6" s="17"/>
      <c r="R6" s="6"/>
      <c r="S6" s="6"/>
      <c r="T6" s="6"/>
    </row>
    <row r="7" spans="1:20" s="20" customFormat="1" ht="21" customHeight="1">
      <c r="A7" s="7" t="s">
        <v>3</v>
      </c>
      <c r="B7" s="96">
        <v>5</v>
      </c>
      <c r="C7" s="96">
        <v>4560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2400</v>
      </c>
      <c r="J7" s="96">
        <v>240</v>
      </c>
      <c r="K7" s="96">
        <v>0</v>
      </c>
      <c r="L7" s="96">
        <v>240</v>
      </c>
      <c r="M7" s="96">
        <v>0</v>
      </c>
      <c r="N7" s="96">
        <v>7440</v>
      </c>
      <c r="O7" s="17"/>
      <c r="P7" s="17"/>
      <c r="Q7" s="17"/>
      <c r="R7" s="3"/>
      <c r="S7" s="3"/>
      <c r="T7" s="3"/>
    </row>
    <row r="8" spans="1:20" s="20" customFormat="1" ht="21" customHeight="1">
      <c r="A8" s="7" t="s">
        <v>4</v>
      </c>
      <c r="B8" s="96">
        <v>4</v>
      </c>
      <c r="C8" s="96">
        <v>760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1300</v>
      </c>
      <c r="J8" s="96">
        <v>0</v>
      </c>
      <c r="K8" s="96">
        <v>0</v>
      </c>
      <c r="L8" s="96">
        <v>0</v>
      </c>
      <c r="M8" s="96">
        <v>0</v>
      </c>
      <c r="N8" s="96">
        <v>2060</v>
      </c>
      <c r="O8" s="17"/>
      <c r="P8" s="17"/>
      <c r="Q8" s="17"/>
      <c r="R8" s="3"/>
      <c r="S8" s="3"/>
      <c r="T8" s="3"/>
    </row>
    <row r="9" spans="1:20" s="20" customFormat="1" ht="21" customHeight="1">
      <c r="A9" s="7" t="s">
        <v>5</v>
      </c>
      <c r="B9" s="96">
        <v>6</v>
      </c>
      <c r="C9" s="96">
        <v>19374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500</v>
      </c>
      <c r="K9" s="96">
        <v>0</v>
      </c>
      <c r="L9" s="96">
        <v>0</v>
      </c>
      <c r="M9" s="96">
        <v>0</v>
      </c>
      <c r="N9" s="96">
        <v>19874</v>
      </c>
      <c r="O9" s="17"/>
      <c r="P9" s="17"/>
      <c r="Q9" s="17"/>
      <c r="R9" s="3"/>
      <c r="S9" s="3"/>
      <c r="T9" s="3"/>
    </row>
    <row r="10" spans="1:20" s="20" customFormat="1" ht="21" customHeight="1">
      <c r="A10" s="7" t="s">
        <v>6</v>
      </c>
      <c r="B10" s="96">
        <v>3</v>
      </c>
      <c r="C10" s="96">
        <v>4320</v>
      </c>
      <c r="D10" s="96">
        <v>1200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5520</v>
      </c>
      <c r="O10" s="17"/>
      <c r="P10" s="17"/>
      <c r="Q10" s="17"/>
      <c r="R10" s="3"/>
      <c r="S10" s="3"/>
      <c r="T10" s="3"/>
    </row>
    <row r="11" spans="1:20" s="20" customFormat="1" ht="21" customHeight="1">
      <c r="A11" s="7" t="s">
        <v>7</v>
      </c>
      <c r="B11" s="96">
        <v>10</v>
      </c>
      <c r="C11" s="96">
        <v>20367.999999999996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550</v>
      </c>
      <c r="J11" s="96">
        <v>4224</v>
      </c>
      <c r="K11" s="96">
        <v>0</v>
      </c>
      <c r="L11" s="96">
        <v>0</v>
      </c>
      <c r="M11" s="96">
        <v>0</v>
      </c>
      <c r="N11" s="96">
        <v>25141.999999999996</v>
      </c>
      <c r="O11" s="17"/>
      <c r="P11" s="17"/>
      <c r="Q11" s="17"/>
      <c r="R11" s="3"/>
      <c r="S11" s="3"/>
      <c r="T11" s="3"/>
    </row>
    <row r="12" spans="1:20" s="20" customFormat="1" ht="21" customHeight="1">
      <c r="A12" s="7" t="s">
        <v>8</v>
      </c>
      <c r="B12" s="96">
        <v>1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22100</v>
      </c>
      <c r="J12" s="96">
        <v>5100</v>
      </c>
      <c r="K12" s="96">
        <v>0</v>
      </c>
      <c r="L12" s="96">
        <v>7</v>
      </c>
      <c r="M12" s="96">
        <v>0</v>
      </c>
      <c r="N12" s="96">
        <v>27207</v>
      </c>
      <c r="O12" s="17"/>
      <c r="P12" s="17"/>
      <c r="Q12" s="17"/>
      <c r="R12" s="3"/>
      <c r="S12" s="3"/>
      <c r="T12" s="3"/>
    </row>
    <row r="13" spans="1:20" s="20" customFormat="1" ht="21" customHeight="1">
      <c r="A13" s="7" t="s">
        <v>9</v>
      </c>
      <c r="B13" s="96">
        <v>3</v>
      </c>
      <c r="C13" s="96">
        <v>938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130</v>
      </c>
      <c r="K13" s="96">
        <v>0</v>
      </c>
      <c r="L13" s="96">
        <v>0</v>
      </c>
      <c r="M13" s="96">
        <v>0</v>
      </c>
      <c r="N13" s="96">
        <v>1068</v>
      </c>
      <c r="O13" s="17"/>
      <c r="P13" s="17"/>
      <c r="Q13" s="17"/>
      <c r="R13" s="3"/>
      <c r="S13" s="13"/>
      <c r="T13" s="3"/>
    </row>
    <row r="14" spans="1:20" s="20" customFormat="1" ht="21" customHeight="1">
      <c r="A14" s="7" t="s">
        <v>10</v>
      </c>
      <c r="B14" s="96">
        <v>1</v>
      </c>
      <c r="C14" s="96">
        <v>900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900</v>
      </c>
      <c r="O14" s="17"/>
      <c r="P14" s="17"/>
      <c r="Q14" s="17"/>
      <c r="R14" s="3"/>
      <c r="S14" s="3"/>
      <c r="T14" s="3"/>
    </row>
    <row r="15" spans="1:20" s="20" customFormat="1" ht="21" customHeight="1">
      <c r="A15" s="7" t="s">
        <v>11</v>
      </c>
      <c r="B15" s="96">
        <v>3</v>
      </c>
      <c r="C15" s="96">
        <v>22752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20736</v>
      </c>
      <c r="K15" s="96">
        <v>0</v>
      </c>
      <c r="L15" s="96">
        <v>0</v>
      </c>
      <c r="M15" s="96">
        <v>0</v>
      </c>
      <c r="N15" s="96">
        <v>43488</v>
      </c>
      <c r="O15" s="17"/>
      <c r="P15" s="17"/>
      <c r="Q15" s="17"/>
      <c r="R15" s="3"/>
      <c r="S15" s="3"/>
      <c r="T15" s="3"/>
    </row>
    <row r="16" spans="1:20" s="20" customFormat="1" ht="21" customHeight="1">
      <c r="A16" s="7" t="s">
        <v>12</v>
      </c>
      <c r="B16" s="96">
        <v>7</v>
      </c>
      <c r="C16" s="96">
        <v>16000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2880</v>
      </c>
      <c r="K16" s="96">
        <v>0</v>
      </c>
      <c r="L16" s="96">
        <v>14</v>
      </c>
      <c r="M16" s="96">
        <v>0</v>
      </c>
      <c r="N16" s="96">
        <v>18894</v>
      </c>
      <c r="O16" s="17"/>
      <c r="P16" s="17"/>
      <c r="Q16" s="17"/>
      <c r="R16" s="3"/>
      <c r="S16" s="3"/>
      <c r="T16" s="3"/>
    </row>
    <row r="17" spans="1:20" s="20" customFormat="1" ht="21" customHeight="1">
      <c r="A17" s="7" t="s">
        <v>13</v>
      </c>
      <c r="B17" s="96">
        <v>3</v>
      </c>
      <c r="C17" s="96">
        <v>1300</v>
      </c>
      <c r="D17" s="96">
        <v>0</v>
      </c>
      <c r="E17" s="96">
        <v>104</v>
      </c>
      <c r="F17" s="96">
        <v>0</v>
      </c>
      <c r="G17" s="96">
        <v>0</v>
      </c>
      <c r="H17" s="96">
        <v>0</v>
      </c>
      <c r="I17" s="96">
        <v>0</v>
      </c>
      <c r="J17" s="96">
        <v>1664</v>
      </c>
      <c r="K17" s="96">
        <v>0</v>
      </c>
      <c r="L17" s="96">
        <v>2</v>
      </c>
      <c r="M17" s="96">
        <v>0</v>
      </c>
      <c r="N17" s="96">
        <v>3070</v>
      </c>
      <c r="O17" s="17"/>
      <c r="P17" s="17"/>
      <c r="Q17" s="17"/>
      <c r="R17" s="3"/>
      <c r="S17" s="3"/>
      <c r="T17" s="3"/>
    </row>
    <row r="18" spans="1:20" s="20" customFormat="1" ht="21" customHeight="1">
      <c r="A18" s="7" t="s">
        <v>14</v>
      </c>
      <c r="B18" s="96">
        <v>9</v>
      </c>
      <c r="C18" s="96">
        <v>16790</v>
      </c>
      <c r="D18" s="96">
        <v>4320</v>
      </c>
      <c r="E18" s="96">
        <v>6420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36</v>
      </c>
      <c r="M18" s="96">
        <v>0</v>
      </c>
      <c r="N18" s="96">
        <v>27566</v>
      </c>
      <c r="O18" s="17"/>
      <c r="P18" s="17"/>
      <c r="Q18" s="17"/>
      <c r="R18" s="3"/>
      <c r="S18" s="3"/>
      <c r="T18" s="3"/>
    </row>
    <row r="19" spans="1:20" s="20" customFormat="1" ht="21" customHeight="1">
      <c r="A19" s="7" t="s">
        <v>15</v>
      </c>
      <c r="B19" s="96">
        <v>5</v>
      </c>
      <c r="C19" s="96">
        <v>2880</v>
      </c>
      <c r="D19" s="96">
        <v>2880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4958</v>
      </c>
      <c r="K19" s="96">
        <v>0</v>
      </c>
      <c r="L19" s="96">
        <v>28</v>
      </c>
      <c r="M19" s="96">
        <v>0</v>
      </c>
      <c r="N19" s="96">
        <v>10746</v>
      </c>
      <c r="O19" s="17"/>
      <c r="P19" s="17"/>
      <c r="Q19" s="17"/>
      <c r="R19" s="3"/>
      <c r="S19" s="3"/>
      <c r="T19" s="3"/>
    </row>
    <row r="20" spans="1:20" s="20" customFormat="1" ht="21" customHeight="1">
      <c r="A20" s="4" t="s">
        <v>16</v>
      </c>
      <c r="B20" s="96">
        <v>2</v>
      </c>
      <c r="C20" s="96">
        <v>960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21087</v>
      </c>
      <c r="K20" s="96">
        <v>0</v>
      </c>
      <c r="L20" s="96">
        <v>0</v>
      </c>
      <c r="M20" s="96">
        <v>0</v>
      </c>
      <c r="N20" s="96">
        <v>22047</v>
      </c>
      <c r="O20" s="17"/>
      <c r="P20" s="17"/>
      <c r="Q20" s="17"/>
      <c r="R20" s="3"/>
      <c r="S20" s="17"/>
      <c r="T20" s="3"/>
    </row>
    <row r="21" spans="1:20" s="20" customFormat="1" ht="21" customHeight="1">
      <c r="A21" s="8" t="s">
        <v>17</v>
      </c>
      <c r="B21" s="97">
        <v>67</v>
      </c>
      <c r="C21" s="97">
        <v>119972</v>
      </c>
      <c r="D21" s="97">
        <v>8400</v>
      </c>
      <c r="E21" s="97">
        <v>6524</v>
      </c>
      <c r="F21" s="97">
        <v>0</v>
      </c>
      <c r="G21" s="97">
        <v>0</v>
      </c>
      <c r="H21" s="97">
        <v>0</v>
      </c>
      <c r="I21" s="97">
        <v>29798</v>
      </c>
      <c r="J21" s="97">
        <v>61519.000000000007</v>
      </c>
      <c r="K21" s="97">
        <v>0</v>
      </c>
      <c r="L21" s="97">
        <v>326.99999999999994</v>
      </c>
      <c r="M21" s="97">
        <v>0</v>
      </c>
      <c r="N21" s="97">
        <v>226540</v>
      </c>
      <c r="O21" s="9"/>
      <c r="P21" s="9"/>
      <c r="Q21" s="9"/>
      <c r="R21" s="9"/>
      <c r="S21" s="9"/>
      <c r="T21" s="9"/>
    </row>
    <row r="22" spans="1:20" s="22" customFormat="1" ht="21" customHeight="1">
      <c r="A22" s="5" t="s">
        <v>18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14"/>
      <c r="P22" s="14"/>
      <c r="Q22" s="14"/>
      <c r="R22" s="14"/>
      <c r="S22" s="14"/>
      <c r="T22" s="14"/>
    </row>
    <row r="23" spans="1:20" s="20" customFormat="1" ht="21" customHeight="1">
      <c r="A23" s="1" t="s">
        <v>19</v>
      </c>
      <c r="B23" s="99">
        <v>6</v>
      </c>
      <c r="C23" s="99">
        <v>8280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49170</v>
      </c>
      <c r="J23" s="99">
        <v>60</v>
      </c>
      <c r="K23" s="99">
        <v>0</v>
      </c>
      <c r="L23" s="99">
        <v>0</v>
      </c>
      <c r="M23" s="99">
        <v>0</v>
      </c>
      <c r="N23" s="99">
        <v>57510</v>
      </c>
      <c r="O23" s="2"/>
      <c r="P23" s="2"/>
      <c r="Q23" s="2"/>
      <c r="R23" s="2"/>
      <c r="S23" s="2"/>
      <c r="T23" s="2"/>
    </row>
    <row r="24" spans="1:20" s="20" customFormat="1" ht="21" customHeight="1">
      <c r="A24" s="7" t="s">
        <v>20</v>
      </c>
      <c r="B24" s="96">
        <v>14</v>
      </c>
      <c r="C24" s="96">
        <v>1800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77990</v>
      </c>
      <c r="J24" s="96">
        <v>6240</v>
      </c>
      <c r="K24" s="96">
        <v>0</v>
      </c>
      <c r="L24" s="96">
        <v>0</v>
      </c>
      <c r="M24" s="96">
        <v>0</v>
      </c>
      <c r="N24" s="96">
        <v>86030</v>
      </c>
      <c r="O24" s="3"/>
      <c r="P24" s="3"/>
      <c r="Q24" s="3"/>
      <c r="R24" s="3"/>
      <c r="S24" s="3"/>
      <c r="T24" s="3"/>
    </row>
    <row r="25" spans="1:20" s="20" customFormat="1" ht="21" customHeight="1">
      <c r="A25" s="7" t="s">
        <v>21</v>
      </c>
      <c r="B25" s="100">
        <v>13</v>
      </c>
      <c r="C25" s="100">
        <v>14424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35654</v>
      </c>
      <c r="J25" s="100">
        <v>101</v>
      </c>
      <c r="K25" s="100">
        <v>0</v>
      </c>
      <c r="L25" s="100">
        <v>125.99999999999999</v>
      </c>
      <c r="M25" s="100">
        <v>0</v>
      </c>
      <c r="N25" s="100">
        <v>50305</v>
      </c>
      <c r="O25" s="17"/>
      <c r="P25" s="3"/>
      <c r="Q25" s="17"/>
      <c r="R25" s="17"/>
      <c r="S25" s="3"/>
      <c r="T25" s="17"/>
    </row>
    <row r="26" spans="1:20" s="20" customFormat="1" ht="21" customHeight="1" thickBot="1">
      <c r="A26" s="8" t="s">
        <v>17</v>
      </c>
      <c r="B26" s="97">
        <v>33</v>
      </c>
      <c r="C26" s="97">
        <v>24504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97">
        <v>162814</v>
      </c>
      <c r="J26" s="97">
        <v>6401.0000000000009</v>
      </c>
      <c r="K26" s="97">
        <v>0</v>
      </c>
      <c r="L26" s="97">
        <v>125.99999999999999</v>
      </c>
      <c r="M26" s="97">
        <v>0</v>
      </c>
      <c r="N26" s="97">
        <v>193845</v>
      </c>
      <c r="O26" s="15"/>
      <c r="P26" s="15"/>
      <c r="Q26" s="15"/>
      <c r="R26" s="15"/>
      <c r="S26" s="15"/>
      <c r="T26" s="15"/>
    </row>
    <row r="27" spans="1:20" s="22" customFormat="1" ht="21" customHeight="1" thickTop="1" thickBot="1">
      <c r="A27" s="35" t="s">
        <v>102</v>
      </c>
      <c r="B27" s="101">
        <v>100</v>
      </c>
      <c r="C27" s="101">
        <v>144476</v>
      </c>
      <c r="D27" s="101">
        <v>8400</v>
      </c>
      <c r="E27" s="101">
        <v>6524</v>
      </c>
      <c r="F27" s="101">
        <v>0</v>
      </c>
      <c r="G27" s="101">
        <v>0</v>
      </c>
      <c r="H27" s="101">
        <v>0</v>
      </c>
      <c r="I27" s="101">
        <v>192612.00000000006</v>
      </c>
      <c r="J27" s="101">
        <v>67919.999999999985</v>
      </c>
      <c r="K27" s="101">
        <v>0</v>
      </c>
      <c r="L27" s="101">
        <v>452.99999999999994</v>
      </c>
      <c r="M27" s="101">
        <v>0</v>
      </c>
      <c r="N27" s="101">
        <v>420385.00000000006</v>
      </c>
      <c r="O27" s="16"/>
      <c r="P27" s="16"/>
      <c r="Q27" s="16"/>
      <c r="R27" s="16"/>
      <c r="S27" s="16"/>
      <c r="T27" s="16"/>
    </row>
    <row r="28" spans="1:20" s="20" customFormat="1" ht="8.25" customHeight="1" thickTop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0"/>
      <c r="P28" s="10"/>
    </row>
    <row r="29" spans="1:20" s="20" customFormat="1" ht="6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20" s="20" customFormat="1" ht="8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20" s="20" customFormat="1" ht="16.5" customHeight="1" thickBo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20" s="20" customFormat="1" ht="22.5" customHeight="1">
      <c r="A32" s="123" t="s">
        <v>42</v>
      </c>
      <c r="B32" s="123"/>
      <c r="C32" s="123"/>
      <c r="D32" s="126">
        <v>119</v>
      </c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</row>
  </sheetData>
  <mergeCells count="19">
    <mergeCell ref="A1:T1"/>
    <mergeCell ref="A2:T2"/>
    <mergeCell ref="A3:A5"/>
    <mergeCell ref="B3:B5"/>
    <mergeCell ref="C3:M3"/>
    <mergeCell ref="N3:N5"/>
    <mergeCell ref="C4:C5"/>
    <mergeCell ref="D4:D5"/>
    <mergeCell ref="E4:E5"/>
    <mergeCell ref="F4:F5"/>
    <mergeCell ref="L4:L5"/>
    <mergeCell ref="M4:M5"/>
    <mergeCell ref="K4:K5"/>
    <mergeCell ref="A32:C32"/>
    <mergeCell ref="G4:G5"/>
    <mergeCell ref="H4:H5"/>
    <mergeCell ref="I4:I5"/>
    <mergeCell ref="J4:J5"/>
    <mergeCell ref="D32:P32"/>
  </mergeCells>
  <printOptions horizontalCentered="1"/>
  <pageMargins left="0.43307086614173229" right="0.43307086614173229" top="0.59055118110236227" bottom="0.19685039370078741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"/>
  <sheetViews>
    <sheetView rightToLeft="1" view="pageBreakPreview" zoomScaleSheetLayoutView="100" workbookViewId="0">
      <selection activeCell="A2" sqref="A2:T2"/>
    </sheetView>
  </sheetViews>
  <sheetFormatPr defaultColWidth="9.125" defaultRowHeight="14.25"/>
  <cols>
    <col min="1" max="1" width="11.875" customWidth="1"/>
    <col min="2" max="2" width="9.75" customWidth="1"/>
    <col min="3" max="3" width="8" customWidth="1"/>
    <col min="4" max="4" width="8.625" customWidth="1"/>
    <col min="5" max="5" width="10" customWidth="1"/>
    <col min="6" max="6" width="8.875" customWidth="1"/>
    <col min="7" max="8" width="9.25" customWidth="1"/>
    <col min="9" max="9" width="9.875" customWidth="1"/>
    <col min="10" max="10" width="8.25" customWidth="1"/>
    <col min="11" max="11" width="11.75" customWidth="1"/>
    <col min="12" max="13" width="10.125" customWidth="1"/>
    <col min="14" max="14" width="10.625" customWidth="1"/>
    <col min="15" max="15" width="10.25" hidden="1" customWidth="1"/>
    <col min="16" max="16" width="11.875" hidden="1" customWidth="1"/>
    <col min="17" max="20" width="9.125" hidden="1" customWidth="1"/>
  </cols>
  <sheetData>
    <row r="1" spans="1:20" s="20" customFormat="1" ht="19.5" customHeight="1">
      <c r="A1" s="127" t="s">
        <v>44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0" s="20" customFormat="1" ht="22.5" customHeight="1" thickBot="1">
      <c r="A2" s="128" t="s">
        <v>45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9"/>
      <c r="R2" s="128"/>
      <c r="S2" s="128"/>
      <c r="T2" s="129"/>
    </row>
    <row r="3" spans="1:20" s="20" customFormat="1" ht="21.75" customHeight="1" thickTop="1">
      <c r="A3" s="130" t="s">
        <v>24</v>
      </c>
      <c r="B3" s="133" t="s">
        <v>25</v>
      </c>
      <c r="C3" s="136" t="s">
        <v>46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 t="s">
        <v>22</v>
      </c>
      <c r="O3" s="21"/>
      <c r="P3" s="21"/>
    </row>
    <row r="4" spans="1:20" s="20" customFormat="1" ht="18" customHeight="1">
      <c r="A4" s="131"/>
      <c r="B4" s="134"/>
      <c r="C4" s="124" t="s">
        <v>31</v>
      </c>
      <c r="D4" s="124" t="s">
        <v>32</v>
      </c>
      <c r="E4" s="124" t="s">
        <v>33</v>
      </c>
      <c r="F4" s="124" t="s">
        <v>34</v>
      </c>
      <c r="G4" s="124" t="s">
        <v>35</v>
      </c>
      <c r="H4" s="124" t="s">
        <v>36</v>
      </c>
      <c r="I4" s="124" t="s">
        <v>37</v>
      </c>
      <c r="J4" s="124" t="s">
        <v>38</v>
      </c>
      <c r="K4" s="124" t="s">
        <v>39</v>
      </c>
      <c r="L4" s="124" t="s">
        <v>47</v>
      </c>
      <c r="M4" s="124" t="s">
        <v>41</v>
      </c>
      <c r="N4" s="138"/>
    </row>
    <row r="5" spans="1:20" s="20" customFormat="1" ht="9.75" customHeight="1">
      <c r="A5" s="132"/>
      <c r="B5" s="13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39"/>
    </row>
    <row r="6" spans="1:20" s="20" customFormat="1" ht="21" customHeight="1">
      <c r="A6" s="7" t="s">
        <v>2</v>
      </c>
      <c r="B6" s="95">
        <v>4</v>
      </c>
      <c r="C6" s="95">
        <v>8070</v>
      </c>
      <c r="D6" s="99">
        <v>0</v>
      </c>
      <c r="E6" s="99">
        <v>0</v>
      </c>
      <c r="F6" s="99">
        <v>0</v>
      </c>
      <c r="G6" s="99">
        <v>0</v>
      </c>
      <c r="H6" s="102">
        <v>0</v>
      </c>
      <c r="I6" s="102">
        <v>2210</v>
      </c>
      <c r="J6" s="102">
        <v>0</v>
      </c>
      <c r="K6" s="102">
        <v>0</v>
      </c>
      <c r="L6" s="102">
        <v>0</v>
      </c>
      <c r="M6" s="102">
        <v>0</v>
      </c>
      <c r="N6" s="102">
        <v>10280</v>
      </c>
      <c r="O6" s="10"/>
      <c r="P6" s="10"/>
    </row>
    <row r="7" spans="1:20" s="20" customFormat="1" ht="21" customHeight="1">
      <c r="A7" s="7" t="s">
        <v>3</v>
      </c>
      <c r="B7" s="96">
        <v>5</v>
      </c>
      <c r="C7" s="96">
        <v>4560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2400</v>
      </c>
      <c r="J7" s="96">
        <v>240</v>
      </c>
      <c r="K7" s="96">
        <v>0</v>
      </c>
      <c r="L7" s="96">
        <v>240</v>
      </c>
      <c r="M7" s="96">
        <v>0</v>
      </c>
      <c r="N7" s="96">
        <v>7440</v>
      </c>
      <c r="O7" s="10"/>
      <c r="P7" s="10"/>
    </row>
    <row r="8" spans="1:20" s="20" customFormat="1" ht="21" customHeight="1">
      <c r="A8" s="7" t="s">
        <v>4</v>
      </c>
      <c r="B8" s="96">
        <v>4</v>
      </c>
      <c r="C8" s="96">
        <v>760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1300</v>
      </c>
      <c r="J8" s="96">
        <v>0</v>
      </c>
      <c r="K8" s="96">
        <v>0</v>
      </c>
      <c r="L8" s="96">
        <v>0</v>
      </c>
      <c r="M8" s="96">
        <v>0</v>
      </c>
      <c r="N8" s="96">
        <v>2060</v>
      </c>
      <c r="O8" s="10"/>
      <c r="P8" s="10"/>
    </row>
    <row r="9" spans="1:20" s="20" customFormat="1" ht="21" customHeight="1">
      <c r="A9" s="7" t="s">
        <v>5</v>
      </c>
      <c r="B9" s="96">
        <v>5</v>
      </c>
      <c r="C9" s="96">
        <v>19184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500</v>
      </c>
      <c r="K9" s="96">
        <v>0</v>
      </c>
      <c r="L9" s="96">
        <v>0</v>
      </c>
      <c r="M9" s="96">
        <v>0</v>
      </c>
      <c r="N9" s="96">
        <v>19684</v>
      </c>
      <c r="O9" s="10"/>
      <c r="P9" s="10"/>
    </row>
    <row r="10" spans="1:20" s="20" customFormat="1" ht="21" customHeight="1">
      <c r="A10" s="7" t="s">
        <v>6</v>
      </c>
      <c r="B10" s="96">
        <v>3</v>
      </c>
      <c r="C10" s="96">
        <v>4320</v>
      </c>
      <c r="D10" s="96">
        <v>1200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5520</v>
      </c>
      <c r="O10" s="10"/>
      <c r="P10" s="10"/>
    </row>
    <row r="11" spans="1:20" s="20" customFormat="1" ht="21" customHeight="1">
      <c r="A11" s="7" t="s">
        <v>7</v>
      </c>
      <c r="B11" s="96">
        <v>10</v>
      </c>
      <c r="C11" s="96">
        <v>20367.999999999996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550</v>
      </c>
      <c r="J11" s="96">
        <v>4224</v>
      </c>
      <c r="K11" s="96">
        <v>0</v>
      </c>
      <c r="L11" s="96">
        <v>0</v>
      </c>
      <c r="M11" s="96">
        <v>0</v>
      </c>
      <c r="N11" s="96">
        <v>25141.999999999996</v>
      </c>
      <c r="O11" s="10"/>
      <c r="P11" s="10"/>
    </row>
    <row r="12" spans="1:20" s="20" customFormat="1" ht="21" customHeight="1">
      <c r="A12" s="7" t="s">
        <v>8</v>
      </c>
      <c r="B12" s="96">
        <v>1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22100</v>
      </c>
      <c r="J12" s="96">
        <v>5100</v>
      </c>
      <c r="K12" s="96">
        <v>0</v>
      </c>
      <c r="L12" s="96">
        <v>7</v>
      </c>
      <c r="M12" s="96">
        <v>0</v>
      </c>
      <c r="N12" s="96">
        <v>27207</v>
      </c>
      <c r="O12" s="10"/>
      <c r="P12" s="10"/>
    </row>
    <row r="13" spans="1:20" s="20" customFormat="1" ht="21" customHeight="1">
      <c r="A13" s="7" t="s">
        <v>9</v>
      </c>
      <c r="B13" s="96">
        <v>3</v>
      </c>
      <c r="C13" s="96">
        <v>938</v>
      </c>
      <c r="D13" s="103">
        <v>0</v>
      </c>
      <c r="E13" s="96">
        <v>0</v>
      </c>
      <c r="F13" s="103">
        <v>0</v>
      </c>
      <c r="G13" s="96">
        <v>0</v>
      </c>
      <c r="H13" s="96">
        <v>0</v>
      </c>
      <c r="I13" s="96">
        <v>0</v>
      </c>
      <c r="J13" s="96">
        <v>130</v>
      </c>
      <c r="K13" s="104">
        <v>0</v>
      </c>
      <c r="L13" s="96">
        <v>0</v>
      </c>
      <c r="M13" s="96">
        <v>0</v>
      </c>
      <c r="N13" s="96">
        <v>1068</v>
      </c>
      <c r="O13" s="10"/>
      <c r="P13" s="10"/>
    </row>
    <row r="14" spans="1:20" s="20" customFormat="1" ht="21" customHeight="1">
      <c r="A14" s="7" t="s">
        <v>10</v>
      </c>
      <c r="B14" s="96">
        <v>1</v>
      </c>
      <c r="C14" s="96">
        <v>900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900</v>
      </c>
      <c r="O14" s="10"/>
      <c r="P14" s="10"/>
    </row>
    <row r="15" spans="1:20" s="20" customFormat="1" ht="21" customHeight="1">
      <c r="A15" s="7" t="s">
        <v>11</v>
      </c>
      <c r="B15" s="96">
        <v>3</v>
      </c>
      <c r="C15" s="96">
        <v>22752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20736</v>
      </c>
      <c r="K15" s="96">
        <v>0</v>
      </c>
      <c r="L15" s="96">
        <v>0</v>
      </c>
      <c r="M15" s="96">
        <v>0</v>
      </c>
      <c r="N15" s="96">
        <v>43488</v>
      </c>
      <c r="O15" s="10"/>
      <c r="P15" s="10"/>
    </row>
    <row r="16" spans="1:20" s="20" customFormat="1" ht="21" customHeight="1">
      <c r="A16" s="7" t="s">
        <v>12</v>
      </c>
      <c r="B16" s="96">
        <v>7</v>
      </c>
      <c r="C16" s="96">
        <v>16000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2880</v>
      </c>
      <c r="K16" s="96">
        <v>0</v>
      </c>
      <c r="L16" s="96">
        <v>14</v>
      </c>
      <c r="M16" s="96">
        <v>0</v>
      </c>
      <c r="N16" s="96">
        <v>18894</v>
      </c>
      <c r="O16" s="10"/>
      <c r="P16" s="10"/>
    </row>
    <row r="17" spans="1:16" s="20" customFormat="1" ht="21" customHeight="1">
      <c r="A17" s="7" t="s">
        <v>13</v>
      </c>
      <c r="B17" s="96">
        <v>3</v>
      </c>
      <c r="C17" s="96">
        <v>1300</v>
      </c>
      <c r="D17" s="96">
        <v>0</v>
      </c>
      <c r="E17" s="96">
        <v>104</v>
      </c>
      <c r="F17" s="96">
        <v>0</v>
      </c>
      <c r="G17" s="96">
        <v>0</v>
      </c>
      <c r="H17" s="96">
        <v>0</v>
      </c>
      <c r="I17" s="96">
        <v>0</v>
      </c>
      <c r="J17" s="96">
        <v>1664</v>
      </c>
      <c r="K17" s="96">
        <v>0</v>
      </c>
      <c r="L17" s="96">
        <v>2</v>
      </c>
      <c r="M17" s="96">
        <v>0</v>
      </c>
      <c r="N17" s="96">
        <v>3070</v>
      </c>
      <c r="O17" s="10"/>
      <c r="P17" s="10"/>
    </row>
    <row r="18" spans="1:16" s="20" customFormat="1" ht="21" customHeight="1">
      <c r="A18" s="7" t="s">
        <v>14</v>
      </c>
      <c r="B18" s="96">
        <v>9</v>
      </c>
      <c r="C18" s="96">
        <v>16790</v>
      </c>
      <c r="D18" s="96">
        <v>4320</v>
      </c>
      <c r="E18" s="96">
        <v>6420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36</v>
      </c>
      <c r="M18" s="96">
        <v>0</v>
      </c>
      <c r="N18" s="96">
        <v>27566</v>
      </c>
      <c r="O18" s="10"/>
      <c r="P18" s="10"/>
    </row>
    <row r="19" spans="1:16" s="20" customFormat="1" ht="21" customHeight="1">
      <c r="A19" s="7" t="s">
        <v>15</v>
      </c>
      <c r="B19" s="96">
        <v>5</v>
      </c>
      <c r="C19" s="96">
        <v>2880</v>
      </c>
      <c r="D19" s="96">
        <v>2880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4958</v>
      </c>
      <c r="K19" s="96">
        <v>0</v>
      </c>
      <c r="L19" s="96">
        <v>28</v>
      </c>
      <c r="M19" s="96">
        <v>0</v>
      </c>
      <c r="N19" s="96">
        <v>10746</v>
      </c>
      <c r="O19" s="10"/>
      <c r="P19" s="10"/>
    </row>
    <row r="20" spans="1:16" s="20" customFormat="1" ht="21" customHeight="1">
      <c r="A20" s="4" t="s">
        <v>16</v>
      </c>
      <c r="B20" s="96">
        <v>2</v>
      </c>
      <c r="C20" s="96">
        <v>960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21087</v>
      </c>
      <c r="K20" s="96">
        <v>0</v>
      </c>
      <c r="L20" s="96">
        <v>0</v>
      </c>
      <c r="M20" s="96">
        <v>0</v>
      </c>
      <c r="N20" s="96">
        <v>22047</v>
      </c>
      <c r="O20" s="10"/>
      <c r="P20" s="10"/>
    </row>
    <row r="21" spans="1:16" s="20" customFormat="1" ht="21" customHeight="1">
      <c r="A21" s="8" t="s">
        <v>17</v>
      </c>
      <c r="B21" s="97">
        <v>65</v>
      </c>
      <c r="C21" s="97">
        <v>119782.00000000006</v>
      </c>
      <c r="D21" s="97">
        <v>8400</v>
      </c>
      <c r="E21" s="97">
        <v>6524.0000000000009</v>
      </c>
      <c r="F21" s="97">
        <v>0</v>
      </c>
      <c r="G21" s="97">
        <v>0</v>
      </c>
      <c r="H21" s="97">
        <v>0</v>
      </c>
      <c r="I21" s="97">
        <v>28560.000000000004</v>
      </c>
      <c r="J21" s="97">
        <v>61519</v>
      </c>
      <c r="K21" s="97">
        <v>0</v>
      </c>
      <c r="L21" s="97">
        <v>326.99999999999994</v>
      </c>
      <c r="M21" s="97">
        <v>0</v>
      </c>
      <c r="N21" s="97">
        <v>225112.00000000006</v>
      </c>
      <c r="O21" s="10"/>
      <c r="P21" s="10"/>
    </row>
    <row r="22" spans="1:16" s="22" customFormat="1" ht="21" customHeight="1">
      <c r="A22" s="5" t="s">
        <v>18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23"/>
      <c r="P22" s="23"/>
    </row>
    <row r="23" spans="1:16" s="20" customFormat="1" ht="21" customHeight="1">
      <c r="A23" s="1" t="s">
        <v>19</v>
      </c>
      <c r="B23" s="99">
        <v>5</v>
      </c>
      <c r="C23" s="99">
        <v>8280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41520</v>
      </c>
      <c r="J23" s="99">
        <v>60</v>
      </c>
      <c r="K23" s="99">
        <v>0</v>
      </c>
      <c r="L23" s="99">
        <v>0</v>
      </c>
      <c r="M23" s="99">
        <v>0</v>
      </c>
      <c r="N23" s="99">
        <v>49860</v>
      </c>
      <c r="O23" s="10"/>
      <c r="P23" s="10"/>
    </row>
    <row r="24" spans="1:16" s="20" customFormat="1" ht="21" customHeight="1">
      <c r="A24" s="7" t="s">
        <v>20</v>
      </c>
      <c r="B24" s="96">
        <v>12</v>
      </c>
      <c r="C24" s="96">
        <v>1800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33990</v>
      </c>
      <c r="J24" s="96">
        <v>6240</v>
      </c>
      <c r="K24" s="96">
        <v>0</v>
      </c>
      <c r="L24" s="96">
        <v>0</v>
      </c>
      <c r="M24" s="96">
        <v>0</v>
      </c>
      <c r="N24" s="96">
        <v>42030</v>
      </c>
      <c r="O24" s="10"/>
      <c r="P24" s="10"/>
    </row>
    <row r="25" spans="1:16" s="20" customFormat="1" ht="21" customHeight="1">
      <c r="A25" s="7" t="s">
        <v>21</v>
      </c>
      <c r="B25" s="100">
        <v>8</v>
      </c>
      <c r="C25" s="100">
        <v>13333.999999999998</v>
      </c>
      <c r="D25" s="96">
        <v>0</v>
      </c>
      <c r="E25" s="100">
        <v>0</v>
      </c>
      <c r="F25" s="100">
        <v>0</v>
      </c>
      <c r="G25" s="96">
        <v>0</v>
      </c>
      <c r="H25" s="100">
        <v>0</v>
      </c>
      <c r="I25" s="96">
        <v>10254</v>
      </c>
      <c r="J25" s="96">
        <v>100.99999999999999</v>
      </c>
      <c r="K25" s="96">
        <v>0</v>
      </c>
      <c r="L25" s="96">
        <v>68.000000000000014</v>
      </c>
      <c r="M25" s="96">
        <v>0</v>
      </c>
      <c r="N25" s="96">
        <v>23757</v>
      </c>
      <c r="O25" s="10"/>
      <c r="P25" s="10"/>
    </row>
    <row r="26" spans="1:16" s="20" customFormat="1" ht="21" customHeight="1" thickBot="1">
      <c r="A26" s="8" t="s">
        <v>17</v>
      </c>
      <c r="B26" s="97">
        <v>25</v>
      </c>
      <c r="C26" s="97">
        <v>23414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97">
        <v>85764.000000000044</v>
      </c>
      <c r="J26" s="97">
        <v>6401.0000000000018</v>
      </c>
      <c r="K26" s="97">
        <v>0</v>
      </c>
      <c r="L26" s="97">
        <v>68</v>
      </c>
      <c r="M26" s="97">
        <v>0</v>
      </c>
      <c r="N26" s="97">
        <v>115647.00000000004</v>
      </c>
      <c r="O26" s="10"/>
      <c r="P26" s="10"/>
    </row>
    <row r="27" spans="1:16" s="22" customFormat="1" ht="21" customHeight="1" thickTop="1" thickBot="1">
      <c r="A27" s="35" t="s">
        <v>102</v>
      </c>
      <c r="B27" s="101">
        <v>90</v>
      </c>
      <c r="C27" s="101">
        <v>143196</v>
      </c>
      <c r="D27" s="101">
        <v>8400</v>
      </c>
      <c r="E27" s="101">
        <v>6524.0000000000009</v>
      </c>
      <c r="F27" s="101">
        <v>0</v>
      </c>
      <c r="G27" s="101">
        <v>0</v>
      </c>
      <c r="H27" s="101">
        <v>0</v>
      </c>
      <c r="I27" s="101">
        <v>114324.00000000001</v>
      </c>
      <c r="J27" s="101">
        <v>67919.999999999985</v>
      </c>
      <c r="K27" s="101">
        <v>0</v>
      </c>
      <c r="L27" s="101">
        <v>395</v>
      </c>
      <c r="M27" s="101">
        <v>0</v>
      </c>
      <c r="N27" s="101">
        <v>340759</v>
      </c>
      <c r="O27" s="23"/>
      <c r="P27" s="23"/>
    </row>
    <row r="28" spans="1:16" s="22" customFormat="1" ht="10.5" customHeight="1" thickTop="1">
      <c r="A28" s="91"/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23"/>
      <c r="P28" s="23"/>
    </row>
    <row r="29" spans="1:16" s="20" customFormat="1" ht="6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0"/>
      <c r="P29" s="10"/>
    </row>
    <row r="30" spans="1:16" s="20" customFormat="1" ht="9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0"/>
      <c r="P30" s="10"/>
    </row>
    <row r="31" spans="1:16" s="20" customFormat="1" ht="13.5" customHeight="1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/>
      <c r="P31" s="10"/>
    </row>
    <row r="32" spans="1:16" s="20" customFormat="1" ht="21.75" customHeight="1">
      <c r="A32" s="123" t="s">
        <v>42</v>
      </c>
      <c r="B32" s="123"/>
      <c r="C32" s="123"/>
      <c r="D32" s="126">
        <v>121</v>
      </c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</row>
  </sheetData>
  <mergeCells count="19">
    <mergeCell ref="A1:T1"/>
    <mergeCell ref="A2:T2"/>
    <mergeCell ref="A3:A5"/>
    <mergeCell ref="B3:B5"/>
    <mergeCell ref="C3:M3"/>
    <mergeCell ref="N3:N5"/>
    <mergeCell ref="C4:C5"/>
    <mergeCell ref="D4:D5"/>
    <mergeCell ref="E4:E5"/>
    <mergeCell ref="F4:F5"/>
    <mergeCell ref="L4:L5"/>
    <mergeCell ref="M4:M5"/>
    <mergeCell ref="K4:K5"/>
    <mergeCell ref="A32:C32"/>
    <mergeCell ref="G4:G5"/>
    <mergeCell ref="H4:H5"/>
    <mergeCell ref="I4:I5"/>
    <mergeCell ref="J4:J5"/>
    <mergeCell ref="D32:P32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rightToLeft="1" view="pageBreakPreview" zoomScaleSheetLayoutView="100" workbookViewId="0">
      <selection activeCell="A2" sqref="A2:M2"/>
    </sheetView>
  </sheetViews>
  <sheetFormatPr defaultColWidth="9.125" defaultRowHeight="14.25"/>
  <cols>
    <col min="1" max="1" width="12" customWidth="1"/>
    <col min="2" max="2" width="9.875" customWidth="1"/>
    <col min="3" max="12" width="9.75" customWidth="1"/>
    <col min="13" max="13" width="9.25" customWidth="1"/>
  </cols>
  <sheetData>
    <row r="1" spans="1:13" s="20" customFormat="1" ht="20.25" customHeight="1">
      <c r="A1" s="127" t="s">
        <v>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s="20" customFormat="1" ht="20.25" customHeight="1" thickBot="1">
      <c r="A2" s="128" t="s">
        <v>49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s="20" customFormat="1" ht="20.25" customHeight="1" thickTop="1">
      <c r="A3" s="130" t="s">
        <v>24</v>
      </c>
      <c r="B3" s="130" t="s">
        <v>27</v>
      </c>
      <c r="C3" s="141" t="s">
        <v>50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s="20" customFormat="1" ht="27" customHeight="1">
      <c r="A4" s="132"/>
      <c r="B4" s="132"/>
      <c r="C4" s="62" t="s">
        <v>31</v>
      </c>
      <c r="D4" s="62" t="s">
        <v>32</v>
      </c>
      <c r="E4" s="62" t="s">
        <v>33</v>
      </c>
      <c r="F4" s="62" t="s">
        <v>34</v>
      </c>
      <c r="G4" s="62" t="s">
        <v>35</v>
      </c>
      <c r="H4" s="62" t="s">
        <v>36</v>
      </c>
      <c r="I4" s="62" t="s">
        <v>37</v>
      </c>
      <c r="J4" s="62" t="s">
        <v>38</v>
      </c>
      <c r="K4" s="62" t="s">
        <v>39</v>
      </c>
      <c r="L4" s="62" t="s">
        <v>47</v>
      </c>
      <c r="M4" s="62" t="s">
        <v>41</v>
      </c>
    </row>
    <row r="5" spans="1:13" s="20" customFormat="1" ht="21" customHeight="1">
      <c r="A5" s="1" t="s">
        <v>2</v>
      </c>
      <c r="B5" s="40">
        <v>5</v>
      </c>
      <c r="C5" s="40">
        <v>3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3</v>
      </c>
      <c r="J5" s="40">
        <v>0</v>
      </c>
      <c r="K5" s="40">
        <v>0</v>
      </c>
      <c r="L5" s="40">
        <v>0</v>
      </c>
      <c r="M5" s="40">
        <v>0</v>
      </c>
    </row>
    <row r="6" spans="1:13" s="20" customFormat="1" ht="21" customHeight="1">
      <c r="A6" s="7" t="s">
        <v>3</v>
      </c>
      <c r="B6" s="41">
        <v>5</v>
      </c>
      <c r="C6" s="41">
        <v>3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1</v>
      </c>
      <c r="J6" s="41">
        <v>1</v>
      </c>
      <c r="K6" s="41">
        <v>0</v>
      </c>
      <c r="L6" s="41">
        <v>1</v>
      </c>
      <c r="M6" s="41">
        <v>0</v>
      </c>
    </row>
    <row r="7" spans="1:13" s="20" customFormat="1" ht="21" customHeight="1">
      <c r="A7" s="7" t="s">
        <v>4</v>
      </c>
      <c r="B7" s="41">
        <v>4</v>
      </c>
      <c r="C7" s="41">
        <v>2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2</v>
      </c>
      <c r="J7" s="41">
        <v>0</v>
      </c>
      <c r="K7" s="41">
        <v>0</v>
      </c>
      <c r="L7" s="41">
        <v>0</v>
      </c>
      <c r="M7" s="41">
        <v>0</v>
      </c>
    </row>
    <row r="8" spans="1:13" s="20" customFormat="1" ht="21" customHeight="1">
      <c r="A8" s="7" t="s">
        <v>5</v>
      </c>
      <c r="B8" s="41">
        <v>6</v>
      </c>
      <c r="C8" s="41">
        <v>6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</v>
      </c>
      <c r="K8" s="41">
        <v>0</v>
      </c>
      <c r="L8" s="41">
        <v>0</v>
      </c>
      <c r="M8" s="41">
        <v>0</v>
      </c>
    </row>
    <row r="9" spans="1:13" s="20" customFormat="1" ht="21" customHeight="1">
      <c r="A9" s="7" t="s">
        <v>6</v>
      </c>
      <c r="B9" s="41">
        <v>3</v>
      </c>
      <c r="C9" s="41">
        <v>2</v>
      </c>
      <c r="D9" s="41">
        <v>1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</row>
    <row r="10" spans="1:13" s="20" customFormat="1" ht="21" customHeight="1">
      <c r="A10" s="7" t="s">
        <v>7</v>
      </c>
      <c r="B10" s="41">
        <v>10</v>
      </c>
      <c r="C10" s="41">
        <v>9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1</v>
      </c>
      <c r="J10" s="41">
        <v>1</v>
      </c>
      <c r="K10" s="41">
        <v>0</v>
      </c>
      <c r="L10" s="41">
        <v>0</v>
      </c>
      <c r="M10" s="41">
        <v>0</v>
      </c>
    </row>
    <row r="11" spans="1:13" s="20" customFormat="1" ht="21" customHeight="1">
      <c r="A11" s="7" t="s">
        <v>8</v>
      </c>
      <c r="B11" s="41">
        <v>1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1</v>
      </c>
      <c r="J11" s="41">
        <v>1</v>
      </c>
      <c r="K11" s="41">
        <v>0</v>
      </c>
      <c r="L11" s="41">
        <v>1</v>
      </c>
      <c r="M11" s="41">
        <v>0</v>
      </c>
    </row>
    <row r="12" spans="1:13" s="20" customFormat="1" ht="21" customHeight="1">
      <c r="A12" s="7" t="s">
        <v>9</v>
      </c>
      <c r="B12" s="41">
        <v>3</v>
      </c>
      <c r="C12" s="41">
        <v>3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2</v>
      </c>
      <c r="K12" s="41">
        <v>0</v>
      </c>
      <c r="L12" s="41">
        <v>0</v>
      </c>
      <c r="M12" s="41">
        <v>0</v>
      </c>
    </row>
    <row r="13" spans="1:13" s="20" customFormat="1" ht="21" customHeight="1">
      <c r="A13" s="7" t="s">
        <v>10</v>
      </c>
      <c r="B13" s="41">
        <v>1</v>
      </c>
      <c r="C13" s="41">
        <v>1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</row>
    <row r="14" spans="1:13" s="20" customFormat="1" ht="21" customHeight="1">
      <c r="A14" s="7" t="s">
        <v>11</v>
      </c>
      <c r="B14" s="41">
        <v>3</v>
      </c>
      <c r="C14" s="41">
        <v>3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</v>
      </c>
      <c r="K14" s="41">
        <v>0</v>
      </c>
      <c r="L14" s="41">
        <v>0</v>
      </c>
      <c r="M14" s="41">
        <v>0</v>
      </c>
    </row>
    <row r="15" spans="1:13" s="20" customFormat="1" ht="21" customHeight="1">
      <c r="A15" s="7" t="s">
        <v>12</v>
      </c>
      <c r="B15" s="41">
        <v>7</v>
      </c>
      <c r="C15" s="41">
        <v>6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1</v>
      </c>
      <c r="K15" s="41">
        <v>0</v>
      </c>
      <c r="L15" s="41">
        <v>2</v>
      </c>
      <c r="M15" s="41">
        <v>0</v>
      </c>
    </row>
    <row r="16" spans="1:13" s="20" customFormat="1" ht="21" customHeight="1">
      <c r="A16" s="7" t="s">
        <v>13</v>
      </c>
      <c r="B16" s="41">
        <v>3</v>
      </c>
      <c r="C16" s="41">
        <v>1</v>
      </c>
      <c r="D16" s="41">
        <v>0</v>
      </c>
      <c r="E16" s="41">
        <v>1</v>
      </c>
      <c r="F16" s="41">
        <v>0</v>
      </c>
      <c r="G16" s="41">
        <v>0</v>
      </c>
      <c r="H16" s="41">
        <v>0</v>
      </c>
      <c r="I16" s="41">
        <v>0</v>
      </c>
      <c r="J16" s="41">
        <v>2</v>
      </c>
      <c r="K16" s="41">
        <v>0</v>
      </c>
      <c r="L16" s="41">
        <v>1</v>
      </c>
      <c r="M16" s="41">
        <v>0</v>
      </c>
    </row>
    <row r="17" spans="1:13" s="20" customFormat="1" ht="21" customHeight="1">
      <c r="A17" s="7" t="s">
        <v>14</v>
      </c>
      <c r="B17" s="41">
        <v>9</v>
      </c>
      <c r="C17" s="41">
        <v>8</v>
      </c>
      <c r="D17" s="41">
        <v>1</v>
      </c>
      <c r="E17" s="41">
        <v>2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5</v>
      </c>
      <c r="M17" s="41">
        <v>0</v>
      </c>
    </row>
    <row r="18" spans="1:13" s="20" customFormat="1" ht="21" customHeight="1">
      <c r="A18" s="7" t="s">
        <v>15</v>
      </c>
      <c r="B18" s="41">
        <v>5</v>
      </c>
      <c r="C18" s="41">
        <v>1</v>
      </c>
      <c r="D18" s="41">
        <v>1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4</v>
      </c>
      <c r="K18" s="41">
        <v>0</v>
      </c>
      <c r="L18" s="41">
        <v>5</v>
      </c>
      <c r="M18" s="41">
        <v>0</v>
      </c>
    </row>
    <row r="19" spans="1:13" s="20" customFormat="1" ht="21" customHeight="1">
      <c r="A19" s="4" t="s">
        <v>16</v>
      </c>
      <c r="B19" s="41">
        <v>2</v>
      </c>
      <c r="C19" s="41">
        <v>1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1</v>
      </c>
      <c r="K19" s="41">
        <v>0</v>
      </c>
      <c r="L19" s="41">
        <v>0</v>
      </c>
      <c r="M19" s="41">
        <v>0</v>
      </c>
    </row>
    <row r="20" spans="1:13" s="20" customFormat="1" ht="21" customHeight="1">
      <c r="A20" s="8" t="s">
        <v>17</v>
      </c>
      <c r="B20" s="42">
        <v>67</v>
      </c>
      <c r="C20" s="42">
        <v>49</v>
      </c>
      <c r="D20" s="42">
        <v>3</v>
      </c>
      <c r="E20" s="42">
        <v>3</v>
      </c>
      <c r="F20" s="42">
        <v>0</v>
      </c>
      <c r="G20" s="42">
        <v>0</v>
      </c>
      <c r="H20" s="42">
        <v>0</v>
      </c>
      <c r="I20" s="42">
        <v>8</v>
      </c>
      <c r="J20" s="42">
        <v>15</v>
      </c>
      <c r="K20" s="42">
        <v>0</v>
      </c>
      <c r="L20" s="42">
        <v>15</v>
      </c>
      <c r="M20" s="42">
        <v>0</v>
      </c>
    </row>
    <row r="21" spans="1:13" s="22" customFormat="1" ht="21" customHeight="1">
      <c r="A21" s="5" t="s">
        <v>18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0" customFormat="1" ht="21" customHeight="1">
      <c r="A22" s="1" t="s">
        <v>19</v>
      </c>
      <c r="B22" s="43">
        <v>6</v>
      </c>
      <c r="C22" s="43">
        <v>2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4</v>
      </c>
      <c r="J22" s="43">
        <v>1</v>
      </c>
      <c r="K22" s="43">
        <v>0</v>
      </c>
      <c r="L22" s="43">
        <v>0</v>
      </c>
      <c r="M22" s="43">
        <v>0</v>
      </c>
    </row>
    <row r="23" spans="1:13" s="20" customFormat="1" ht="21" customHeight="1">
      <c r="A23" s="7" t="s">
        <v>20</v>
      </c>
      <c r="B23" s="41">
        <v>14</v>
      </c>
      <c r="C23" s="41">
        <v>1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11</v>
      </c>
      <c r="J23" s="41">
        <v>2</v>
      </c>
      <c r="K23" s="41">
        <v>0</v>
      </c>
      <c r="L23" s="41">
        <v>0</v>
      </c>
      <c r="M23" s="41">
        <v>0</v>
      </c>
    </row>
    <row r="24" spans="1:13" s="20" customFormat="1" ht="21" customHeight="1">
      <c r="A24" s="7" t="s">
        <v>21</v>
      </c>
      <c r="B24" s="52">
        <v>13</v>
      </c>
      <c r="C24" s="52">
        <v>8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5</v>
      </c>
      <c r="J24" s="52">
        <v>3</v>
      </c>
      <c r="K24" s="52">
        <v>0</v>
      </c>
      <c r="L24" s="52">
        <v>13</v>
      </c>
      <c r="M24" s="52">
        <v>0</v>
      </c>
    </row>
    <row r="25" spans="1:13" s="20" customFormat="1" ht="21" customHeight="1" thickBot="1">
      <c r="A25" s="8" t="s">
        <v>17</v>
      </c>
      <c r="B25" s="42">
        <v>33</v>
      </c>
      <c r="C25" s="42">
        <v>11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20</v>
      </c>
      <c r="J25" s="42">
        <v>6</v>
      </c>
      <c r="K25" s="42">
        <v>0</v>
      </c>
      <c r="L25" s="42">
        <v>13</v>
      </c>
      <c r="M25" s="42">
        <v>0</v>
      </c>
    </row>
    <row r="26" spans="1:13" s="22" customFormat="1" ht="21" customHeight="1" thickTop="1" thickBot="1">
      <c r="A26" s="35" t="s">
        <v>102</v>
      </c>
      <c r="B26" s="44">
        <v>100</v>
      </c>
      <c r="C26" s="44">
        <v>60</v>
      </c>
      <c r="D26" s="44">
        <v>3</v>
      </c>
      <c r="E26" s="44">
        <v>3</v>
      </c>
      <c r="F26" s="44">
        <v>0</v>
      </c>
      <c r="G26" s="44">
        <v>0</v>
      </c>
      <c r="H26" s="44">
        <v>0</v>
      </c>
      <c r="I26" s="44">
        <v>28</v>
      </c>
      <c r="J26" s="44">
        <v>21</v>
      </c>
      <c r="K26" s="44">
        <v>0</v>
      </c>
      <c r="L26" s="44">
        <v>28</v>
      </c>
      <c r="M26" s="44">
        <v>0</v>
      </c>
    </row>
    <row r="27" spans="1:13" s="20" customFormat="1" ht="22.5" customHeight="1" thickTop="1">
      <c r="A27" s="140" t="s">
        <v>101</v>
      </c>
      <c r="B27" s="140"/>
      <c r="C27" s="140"/>
      <c r="D27" s="140"/>
      <c r="E27" s="140"/>
      <c r="F27" s="12"/>
      <c r="G27" s="12"/>
      <c r="H27" s="12"/>
      <c r="I27" s="12"/>
      <c r="J27" s="12"/>
      <c r="K27" s="12"/>
      <c r="L27" s="12"/>
      <c r="M27" s="12"/>
    </row>
    <row r="28" spans="1:13" s="20" customFormat="1" ht="8.25" customHeight="1">
      <c r="A28" s="94"/>
      <c r="B28" s="94"/>
      <c r="C28" s="94"/>
      <c r="D28" s="94"/>
      <c r="E28" s="94"/>
      <c r="F28" s="12"/>
      <c r="G28" s="12"/>
      <c r="H28" s="12"/>
      <c r="I28" s="12"/>
      <c r="J28" s="12"/>
      <c r="K28" s="12"/>
      <c r="L28" s="12"/>
      <c r="M28" s="12"/>
    </row>
    <row r="29" spans="1:13" s="20" customFormat="1" ht="11.25" customHeight="1" thickBot="1">
      <c r="A29" s="53"/>
      <c r="B29" s="53"/>
      <c r="C29" s="53"/>
      <c r="D29" s="53"/>
      <c r="E29" s="53"/>
      <c r="F29" s="12"/>
      <c r="G29" s="12"/>
      <c r="H29" s="12"/>
      <c r="I29" s="12"/>
      <c r="J29" s="12"/>
      <c r="K29" s="12"/>
      <c r="L29" s="12"/>
      <c r="M29" s="12"/>
    </row>
    <row r="30" spans="1:13" s="20" customFormat="1" ht="21" customHeight="1">
      <c r="A30" s="123" t="s">
        <v>42</v>
      </c>
      <c r="B30" s="123"/>
      <c r="C30" s="123"/>
      <c r="D30" s="126">
        <v>125</v>
      </c>
      <c r="E30" s="126"/>
      <c r="F30" s="126"/>
      <c r="G30" s="126"/>
      <c r="H30" s="126"/>
      <c r="I30" s="126"/>
      <c r="J30" s="126"/>
      <c r="K30" s="126"/>
      <c r="L30" s="126"/>
      <c r="M30" s="126"/>
    </row>
  </sheetData>
  <mergeCells count="8">
    <mergeCell ref="A27:E27"/>
    <mergeCell ref="A30:C30"/>
    <mergeCell ref="D30:M30"/>
    <mergeCell ref="A3:A4"/>
    <mergeCell ref="A1:M1"/>
    <mergeCell ref="A2:M2"/>
    <mergeCell ref="B3:B4"/>
    <mergeCell ref="C3:M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36"/>
  <sheetViews>
    <sheetView rightToLeft="1" view="pageBreakPreview" zoomScaleSheetLayoutView="100" workbookViewId="0">
      <selection activeCell="F3" sqref="F3:H3"/>
    </sheetView>
  </sheetViews>
  <sheetFormatPr defaultColWidth="9.125" defaultRowHeight="14.25"/>
  <cols>
    <col min="1" max="1" width="12.625" customWidth="1"/>
    <col min="2" max="2" width="17.375" customWidth="1"/>
    <col min="3" max="3" width="14.125" customWidth="1"/>
    <col min="4" max="4" width="14.25" customWidth="1"/>
    <col min="5" max="5" width="12.875" customWidth="1"/>
    <col min="6" max="6" width="17.75" customWidth="1"/>
    <col min="7" max="7" width="13.75" customWidth="1"/>
    <col min="8" max="8" width="14.125" customWidth="1"/>
    <col min="9" max="9" width="13" customWidth="1"/>
    <col min="10" max="10" width="10.875" hidden="1" customWidth="1"/>
    <col min="11" max="11" width="11.125" hidden="1" customWidth="1"/>
    <col min="12" max="12" width="10.375" hidden="1" customWidth="1"/>
    <col min="13" max="14" width="9.125" hidden="1" customWidth="1"/>
    <col min="15" max="15" width="10.75" hidden="1" customWidth="1"/>
    <col min="16" max="16" width="11.875" hidden="1" customWidth="1"/>
    <col min="17" max="17" width="12" hidden="1" customWidth="1"/>
    <col min="18" max="18" width="10.125" hidden="1" customWidth="1"/>
    <col min="19" max="19" width="9.625" hidden="1" customWidth="1"/>
    <col min="20" max="20" width="10.25" hidden="1" customWidth="1"/>
    <col min="21" max="21" width="10.125" hidden="1" customWidth="1"/>
    <col min="22" max="22" width="9.875" hidden="1" customWidth="1"/>
    <col min="23" max="23" width="11.625" hidden="1" customWidth="1"/>
    <col min="24" max="24" width="10.25" hidden="1" customWidth="1"/>
    <col min="25" max="25" width="11.875" hidden="1" customWidth="1"/>
    <col min="26" max="29" width="9.125" hidden="1" customWidth="1"/>
  </cols>
  <sheetData>
    <row r="1" spans="1:15" ht="20.25" customHeight="1">
      <c r="A1" s="127" t="s">
        <v>51</v>
      </c>
      <c r="B1" s="127"/>
      <c r="C1" s="127"/>
      <c r="D1" s="127"/>
      <c r="E1" s="127"/>
      <c r="F1" s="127"/>
      <c r="G1" s="127"/>
      <c r="H1" s="127"/>
      <c r="I1" s="127"/>
      <c r="J1" s="11"/>
      <c r="K1" s="11"/>
      <c r="L1" s="11"/>
      <c r="M1" s="11"/>
      <c r="N1" s="11"/>
      <c r="O1" s="11"/>
    </row>
    <row r="2" spans="1:15" ht="21.75" customHeight="1" thickBot="1">
      <c r="A2" s="128" t="s">
        <v>103</v>
      </c>
      <c r="B2" s="128"/>
      <c r="C2" s="128"/>
      <c r="D2" s="128"/>
      <c r="E2" s="128"/>
      <c r="F2" s="128"/>
      <c r="G2" s="128"/>
      <c r="H2" s="128"/>
      <c r="I2" s="128"/>
      <c r="J2" s="24"/>
      <c r="K2" s="24"/>
      <c r="L2" s="24"/>
      <c r="M2" s="24"/>
      <c r="N2" s="24"/>
      <c r="O2" s="24"/>
    </row>
    <row r="3" spans="1:15" ht="21" customHeight="1" thickTop="1">
      <c r="A3" s="130" t="s">
        <v>24</v>
      </c>
      <c r="B3" s="142" t="s">
        <v>52</v>
      </c>
      <c r="C3" s="142"/>
      <c r="D3" s="142"/>
      <c r="E3" s="137" t="s">
        <v>22</v>
      </c>
      <c r="F3" s="141" t="s">
        <v>106</v>
      </c>
      <c r="G3" s="141"/>
      <c r="H3" s="141"/>
      <c r="I3" s="137" t="s">
        <v>22</v>
      </c>
      <c r="J3" s="25"/>
      <c r="K3" s="25"/>
    </row>
    <row r="4" spans="1:15" ht="21" customHeight="1">
      <c r="A4" s="132"/>
      <c r="B4" s="62" t="s">
        <v>53</v>
      </c>
      <c r="C4" s="62" t="s">
        <v>54</v>
      </c>
      <c r="D4" s="62" t="s">
        <v>55</v>
      </c>
      <c r="E4" s="139"/>
      <c r="F4" s="62" t="s">
        <v>53</v>
      </c>
      <c r="G4" s="62" t="s">
        <v>54</v>
      </c>
      <c r="H4" s="62" t="s">
        <v>55</v>
      </c>
      <c r="I4" s="139"/>
    </row>
    <row r="5" spans="1:15" s="55" customFormat="1" ht="21" customHeight="1">
      <c r="A5" s="54" t="s">
        <v>2</v>
      </c>
      <c r="B5" s="99">
        <v>264</v>
      </c>
      <c r="C5" s="99">
        <v>5136</v>
      </c>
      <c r="D5" s="99">
        <v>6080</v>
      </c>
      <c r="E5" s="102">
        <v>11480</v>
      </c>
      <c r="F5" s="46">
        <v>2.2996515679442506</v>
      </c>
      <c r="G5" s="46">
        <v>44.738675958188153</v>
      </c>
      <c r="H5" s="46">
        <v>52.961672473867594</v>
      </c>
      <c r="I5" s="46">
        <v>100</v>
      </c>
      <c r="J5" s="61"/>
      <c r="K5" s="61"/>
    </row>
    <row r="6" spans="1:15" s="55" customFormat="1" ht="21" customHeight="1">
      <c r="A6" s="56" t="s">
        <v>3</v>
      </c>
      <c r="B6" s="96">
        <v>0</v>
      </c>
      <c r="C6" s="96">
        <v>0</v>
      </c>
      <c r="D6" s="96">
        <v>7440</v>
      </c>
      <c r="E6" s="96">
        <v>7440</v>
      </c>
      <c r="F6" s="47">
        <v>0</v>
      </c>
      <c r="G6" s="47">
        <v>0</v>
      </c>
      <c r="H6" s="47">
        <v>100</v>
      </c>
      <c r="I6" s="47">
        <v>100</v>
      </c>
      <c r="J6" s="61"/>
      <c r="K6" s="61"/>
    </row>
    <row r="7" spans="1:15" s="55" customFormat="1" ht="21" customHeight="1">
      <c r="A7" s="56" t="s">
        <v>4</v>
      </c>
      <c r="B7" s="96">
        <v>0</v>
      </c>
      <c r="C7" s="96">
        <v>0</v>
      </c>
      <c r="D7" s="96">
        <v>1906</v>
      </c>
      <c r="E7" s="96">
        <v>1906</v>
      </c>
      <c r="F7" s="47">
        <v>0</v>
      </c>
      <c r="G7" s="47">
        <v>0</v>
      </c>
      <c r="H7" s="47">
        <v>100</v>
      </c>
      <c r="I7" s="47">
        <v>100</v>
      </c>
      <c r="J7" s="61"/>
      <c r="K7" s="61"/>
    </row>
    <row r="8" spans="1:15" s="55" customFormat="1" ht="21" customHeight="1">
      <c r="A8" s="56" t="s">
        <v>5</v>
      </c>
      <c r="B8" s="96">
        <v>0</v>
      </c>
      <c r="C8" s="96">
        <v>0</v>
      </c>
      <c r="D8" s="96">
        <v>19108</v>
      </c>
      <c r="E8" s="96">
        <v>19108</v>
      </c>
      <c r="F8" s="47">
        <v>0</v>
      </c>
      <c r="G8" s="47">
        <v>0</v>
      </c>
      <c r="H8" s="47">
        <v>100</v>
      </c>
      <c r="I8" s="47">
        <v>100</v>
      </c>
      <c r="J8" s="61"/>
      <c r="K8" s="61"/>
    </row>
    <row r="9" spans="1:15" s="55" customFormat="1" ht="21" customHeight="1">
      <c r="A9" s="56" t="s">
        <v>6</v>
      </c>
      <c r="B9" s="96">
        <v>0</v>
      </c>
      <c r="C9" s="96">
        <v>0</v>
      </c>
      <c r="D9" s="96">
        <v>5100</v>
      </c>
      <c r="E9" s="96">
        <v>5100</v>
      </c>
      <c r="F9" s="47">
        <v>0</v>
      </c>
      <c r="G9" s="47">
        <v>0</v>
      </c>
      <c r="H9" s="47">
        <v>100</v>
      </c>
      <c r="I9" s="47">
        <v>100</v>
      </c>
      <c r="J9" s="61"/>
      <c r="K9" s="61"/>
    </row>
    <row r="10" spans="1:15" s="55" customFormat="1" ht="21" customHeight="1">
      <c r="A10" s="56" t="s">
        <v>7</v>
      </c>
      <c r="B10" s="96">
        <v>0</v>
      </c>
      <c r="C10" s="96">
        <v>0</v>
      </c>
      <c r="D10" s="96">
        <v>25142</v>
      </c>
      <c r="E10" s="96">
        <v>25142</v>
      </c>
      <c r="F10" s="47">
        <v>0</v>
      </c>
      <c r="G10" s="47">
        <v>0</v>
      </c>
      <c r="H10" s="47">
        <v>100</v>
      </c>
      <c r="I10" s="47">
        <v>100</v>
      </c>
      <c r="J10" s="61"/>
      <c r="K10" s="61"/>
    </row>
    <row r="11" spans="1:15" s="55" customFormat="1" ht="21" customHeight="1">
      <c r="A11" s="56" t="s">
        <v>8</v>
      </c>
      <c r="B11" s="96">
        <v>0</v>
      </c>
      <c r="C11" s="96">
        <v>0</v>
      </c>
      <c r="D11" s="96">
        <v>27207</v>
      </c>
      <c r="E11" s="96">
        <v>27207</v>
      </c>
      <c r="F11" s="47">
        <v>0</v>
      </c>
      <c r="G11" s="47">
        <v>0</v>
      </c>
      <c r="H11" s="47">
        <v>100</v>
      </c>
      <c r="I11" s="47">
        <v>100</v>
      </c>
      <c r="J11" s="61"/>
      <c r="K11" s="61"/>
    </row>
    <row r="12" spans="1:15" s="55" customFormat="1" ht="21" customHeight="1">
      <c r="A12" s="56" t="s">
        <v>9</v>
      </c>
      <c r="B12" s="96">
        <v>0</v>
      </c>
      <c r="C12" s="96">
        <v>0</v>
      </c>
      <c r="D12" s="96">
        <v>978</v>
      </c>
      <c r="E12" s="96">
        <v>978</v>
      </c>
      <c r="F12" s="47">
        <v>0</v>
      </c>
      <c r="G12" s="47">
        <v>0</v>
      </c>
      <c r="H12" s="47">
        <v>100</v>
      </c>
      <c r="I12" s="47">
        <v>100</v>
      </c>
      <c r="J12" s="61"/>
      <c r="K12" s="61"/>
    </row>
    <row r="13" spans="1:15" s="55" customFormat="1" ht="21" customHeight="1">
      <c r="A13" s="56" t="s">
        <v>10</v>
      </c>
      <c r="B13" s="96">
        <v>0</v>
      </c>
      <c r="C13" s="96">
        <v>0</v>
      </c>
      <c r="D13" s="96">
        <v>849</v>
      </c>
      <c r="E13" s="96">
        <v>849</v>
      </c>
      <c r="F13" s="47">
        <v>0</v>
      </c>
      <c r="G13" s="47">
        <v>0</v>
      </c>
      <c r="H13" s="47">
        <v>100</v>
      </c>
      <c r="I13" s="47">
        <v>100</v>
      </c>
      <c r="J13" s="61"/>
      <c r="K13" s="61"/>
    </row>
    <row r="14" spans="1:15" s="55" customFormat="1" ht="21" customHeight="1">
      <c r="A14" s="56" t="s">
        <v>11</v>
      </c>
      <c r="B14" s="96">
        <v>0</v>
      </c>
      <c r="C14" s="96">
        <v>0</v>
      </c>
      <c r="D14" s="96">
        <v>43488</v>
      </c>
      <c r="E14" s="96">
        <v>43488</v>
      </c>
      <c r="F14" s="47">
        <v>0</v>
      </c>
      <c r="G14" s="47">
        <v>0</v>
      </c>
      <c r="H14" s="47">
        <v>100</v>
      </c>
      <c r="I14" s="47">
        <v>100</v>
      </c>
      <c r="J14" s="61"/>
      <c r="K14" s="61"/>
    </row>
    <row r="15" spans="1:15" s="55" customFormat="1" ht="21" customHeight="1">
      <c r="A15" s="56" t="s">
        <v>12</v>
      </c>
      <c r="B15" s="96">
        <v>365.28</v>
      </c>
      <c r="C15" s="96">
        <v>12240</v>
      </c>
      <c r="D15" s="96">
        <v>3524</v>
      </c>
      <c r="E15" s="96">
        <v>16129.28</v>
      </c>
      <c r="F15" s="47">
        <v>2.2647012141893499</v>
      </c>
      <c r="G15" s="47">
        <v>75.886834378223938</v>
      </c>
      <c r="H15" s="47">
        <v>21.848464407586697</v>
      </c>
      <c r="I15" s="47">
        <v>99.999999999999972</v>
      </c>
      <c r="J15" s="61"/>
      <c r="K15" s="61"/>
    </row>
    <row r="16" spans="1:15" s="55" customFormat="1" ht="21" customHeight="1">
      <c r="A16" s="56" t="s">
        <v>13</v>
      </c>
      <c r="B16" s="96">
        <v>0</v>
      </c>
      <c r="C16" s="96">
        <v>0</v>
      </c>
      <c r="D16" s="96">
        <v>3070</v>
      </c>
      <c r="E16" s="96">
        <v>3070</v>
      </c>
      <c r="F16" s="47">
        <v>0</v>
      </c>
      <c r="G16" s="47">
        <v>0</v>
      </c>
      <c r="H16" s="47">
        <v>100</v>
      </c>
      <c r="I16" s="47">
        <v>100</v>
      </c>
      <c r="J16" s="61"/>
      <c r="K16" s="61"/>
    </row>
    <row r="17" spans="1:25" s="55" customFormat="1" ht="21" customHeight="1">
      <c r="A17" s="56" t="s">
        <v>14</v>
      </c>
      <c r="B17" s="96">
        <v>0</v>
      </c>
      <c r="C17" s="96">
        <v>0</v>
      </c>
      <c r="D17" s="96">
        <v>27521</v>
      </c>
      <c r="E17" s="96">
        <v>27521</v>
      </c>
      <c r="F17" s="47">
        <v>0</v>
      </c>
      <c r="G17" s="47">
        <v>0</v>
      </c>
      <c r="H17" s="47">
        <v>100</v>
      </c>
      <c r="I17" s="47">
        <v>100</v>
      </c>
      <c r="J17" s="61"/>
      <c r="K17" s="61"/>
    </row>
    <row r="18" spans="1:25" s="55" customFormat="1" ht="21" customHeight="1">
      <c r="A18" s="56" t="s">
        <v>15</v>
      </c>
      <c r="B18" s="96">
        <v>0</v>
      </c>
      <c r="C18" s="96">
        <v>0</v>
      </c>
      <c r="D18" s="96">
        <v>10727</v>
      </c>
      <c r="E18" s="96">
        <v>10727</v>
      </c>
      <c r="F18" s="47">
        <v>0</v>
      </c>
      <c r="G18" s="47">
        <v>0</v>
      </c>
      <c r="H18" s="47">
        <v>100</v>
      </c>
      <c r="I18" s="47">
        <v>100</v>
      </c>
      <c r="J18" s="61"/>
      <c r="K18" s="61"/>
    </row>
    <row r="19" spans="1:25" s="55" customFormat="1" ht="21" customHeight="1">
      <c r="A19" s="57" t="s">
        <v>16</v>
      </c>
      <c r="B19" s="96">
        <v>0</v>
      </c>
      <c r="C19" s="96">
        <v>0</v>
      </c>
      <c r="D19" s="96">
        <v>22047</v>
      </c>
      <c r="E19" s="96">
        <v>22047</v>
      </c>
      <c r="F19" s="47">
        <v>0</v>
      </c>
      <c r="G19" s="47">
        <v>0</v>
      </c>
      <c r="H19" s="47">
        <v>100</v>
      </c>
      <c r="I19" s="47">
        <v>100</v>
      </c>
      <c r="J19" s="61"/>
      <c r="K19" s="61"/>
    </row>
    <row r="20" spans="1:25" s="55" customFormat="1" ht="21" customHeight="1">
      <c r="A20" s="58" t="s">
        <v>17</v>
      </c>
      <c r="B20" s="97">
        <v>629.28</v>
      </c>
      <c r="C20" s="97">
        <v>17376</v>
      </c>
      <c r="D20" s="97">
        <v>204187</v>
      </c>
      <c r="E20" s="97">
        <v>222192.28</v>
      </c>
      <c r="F20" s="48">
        <v>0.28321416027595558</v>
      </c>
      <c r="G20" s="48">
        <v>7.8202537009836703</v>
      </c>
      <c r="H20" s="48">
        <v>91.896532138740369</v>
      </c>
      <c r="I20" s="48">
        <v>100</v>
      </c>
      <c r="J20" s="61"/>
      <c r="K20" s="61"/>
    </row>
    <row r="21" spans="1:25" s="55" customFormat="1" ht="21" customHeight="1">
      <c r="A21" s="34" t="s">
        <v>18</v>
      </c>
      <c r="B21" s="98"/>
      <c r="C21" s="98"/>
      <c r="D21" s="98"/>
      <c r="E21" s="98"/>
      <c r="F21" s="51"/>
      <c r="G21" s="51"/>
      <c r="H21" s="51"/>
      <c r="I21" s="51"/>
      <c r="J21" s="61"/>
      <c r="K21" s="61"/>
    </row>
    <row r="22" spans="1:25" s="55" customFormat="1" ht="21" customHeight="1">
      <c r="A22" s="54" t="s">
        <v>19</v>
      </c>
      <c r="B22" s="99">
        <v>9920</v>
      </c>
      <c r="C22" s="99">
        <v>28480</v>
      </c>
      <c r="D22" s="99">
        <v>16682</v>
      </c>
      <c r="E22" s="99">
        <v>55082</v>
      </c>
      <c r="F22" s="45">
        <v>18.009513089575542</v>
      </c>
      <c r="G22" s="45">
        <v>51.704731128136238</v>
      </c>
      <c r="H22" s="45">
        <v>30.285755782288227</v>
      </c>
      <c r="I22" s="45">
        <v>100</v>
      </c>
      <c r="J22" s="61"/>
      <c r="K22" s="61"/>
    </row>
    <row r="23" spans="1:25" s="55" customFormat="1" ht="21" customHeight="1">
      <c r="A23" s="56" t="s">
        <v>20</v>
      </c>
      <c r="B23" s="96">
        <v>3930</v>
      </c>
      <c r="C23" s="96">
        <v>56480.000000000007</v>
      </c>
      <c r="D23" s="96">
        <v>29450</v>
      </c>
      <c r="E23" s="96">
        <v>89860</v>
      </c>
      <c r="F23" s="47">
        <v>4.3734698419764078</v>
      </c>
      <c r="G23" s="47">
        <v>62.853327398174955</v>
      </c>
      <c r="H23" s="47">
        <v>32.773202759848651</v>
      </c>
      <c r="I23" s="47">
        <v>100</v>
      </c>
      <c r="J23" s="61"/>
      <c r="K23" s="61"/>
    </row>
    <row r="24" spans="1:25" s="55" customFormat="1" ht="21" customHeight="1">
      <c r="A24" s="56" t="s">
        <v>21</v>
      </c>
      <c r="B24" s="96">
        <v>8173.28</v>
      </c>
      <c r="C24" s="96">
        <v>33131</v>
      </c>
      <c r="D24" s="96">
        <v>8896</v>
      </c>
      <c r="E24" s="96">
        <v>50200.28</v>
      </c>
      <c r="F24" s="47">
        <v>16.28134345067398</v>
      </c>
      <c r="G24" s="47">
        <v>65.997639853801616</v>
      </c>
      <c r="H24" s="47">
        <v>17.721016695524408</v>
      </c>
      <c r="I24" s="47">
        <v>100</v>
      </c>
      <c r="J24" s="61"/>
      <c r="K24" s="61"/>
    </row>
    <row r="25" spans="1:25" s="55" customFormat="1" ht="21" customHeight="1" thickBot="1">
      <c r="A25" s="58" t="s">
        <v>17</v>
      </c>
      <c r="B25" s="97">
        <v>22023.279999999995</v>
      </c>
      <c r="C25" s="97">
        <v>118090.99999999999</v>
      </c>
      <c r="D25" s="97">
        <v>55027.999999999993</v>
      </c>
      <c r="E25" s="97">
        <v>195142.27999999997</v>
      </c>
      <c r="F25" s="48">
        <v>11.285755193595154</v>
      </c>
      <c r="G25" s="48">
        <v>60.515332710061607</v>
      </c>
      <c r="H25" s="48">
        <v>28.198912096343243</v>
      </c>
      <c r="I25" s="48">
        <v>100</v>
      </c>
      <c r="J25" s="61"/>
      <c r="K25" s="61"/>
    </row>
    <row r="26" spans="1:25" s="55" customFormat="1" ht="21" customHeight="1" thickTop="1" thickBot="1">
      <c r="A26" s="35" t="s">
        <v>102</v>
      </c>
      <c r="B26" s="101">
        <v>22652.559999999998</v>
      </c>
      <c r="C26" s="101">
        <v>135467</v>
      </c>
      <c r="D26" s="101">
        <v>259214.99999999997</v>
      </c>
      <c r="E26" s="101">
        <v>417334.55999999994</v>
      </c>
      <c r="F26" s="50">
        <v>5.4279137582087618</v>
      </c>
      <c r="G26" s="50">
        <v>32.460048360241245</v>
      </c>
      <c r="H26" s="50">
        <v>62.112037881549995</v>
      </c>
      <c r="I26" s="50">
        <v>100</v>
      </c>
      <c r="J26" s="61"/>
      <c r="K26" s="61"/>
    </row>
    <row r="27" spans="1:25" ht="21" customHeight="1" thickTop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21" customHeight="1" thickBo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20.25" customHeight="1">
      <c r="A29" s="123" t="s">
        <v>42</v>
      </c>
      <c r="B29" s="123"/>
      <c r="C29" s="126">
        <v>134</v>
      </c>
      <c r="D29" s="126"/>
      <c r="E29" s="126"/>
      <c r="F29" s="126"/>
      <c r="G29" s="126"/>
      <c r="H29" s="126"/>
      <c r="I29" s="126"/>
      <c r="J29" s="126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</row>
    <row r="30" spans="1:25" ht="20.25" customHeight="1"/>
    <row r="31" spans="1:25" ht="20.25" customHeight="1"/>
    <row r="32" spans="1:25" ht="20.25" customHeight="1"/>
    <row r="33" ht="20.25" customHeight="1"/>
    <row r="34" ht="20.25" customHeight="1"/>
    <row r="35" ht="20.25" customHeight="1"/>
    <row r="36" ht="20.25" customHeight="1"/>
  </sheetData>
  <mergeCells count="14">
    <mergeCell ref="A1:I1"/>
    <mergeCell ref="A2:I2"/>
    <mergeCell ref="A3:A4"/>
    <mergeCell ref="B3:D3"/>
    <mergeCell ref="E3:E4"/>
    <mergeCell ref="F3:H3"/>
    <mergeCell ref="I3:I4"/>
    <mergeCell ref="Q29:S29"/>
    <mergeCell ref="T29:V29"/>
    <mergeCell ref="W29:Y29"/>
    <mergeCell ref="A29:B29"/>
    <mergeCell ref="K29:M29"/>
    <mergeCell ref="N29:P29"/>
    <mergeCell ref="C29:J29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rightToLeft="1" view="pageBreakPreview" zoomScaleSheetLayoutView="100" workbookViewId="0">
      <selection activeCell="N16" sqref="N16"/>
    </sheetView>
  </sheetViews>
  <sheetFormatPr defaultColWidth="9.125" defaultRowHeight="14.25"/>
  <cols>
    <col min="1" max="1" width="13.875" customWidth="1"/>
    <col min="2" max="2" width="11.25" customWidth="1"/>
    <col min="3" max="3" width="15.125" customWidth="1"/>
    <col min="4" max="8" width="10.75" customWidth="1"/>
    <col min="9" max="9" width="12.375" customWidth="1"/>
  </cols>
  <sheetData>
    <row r="1" spans="1:9" ht="18" customHeight="1">
      <c r="A1" s="127" t="s">
        <v>56</v>
      </c>
      <c r="B1" s="127"/>
      <c r="C1" s="127"/>
      <c r="D1" s="127"/>
      <c r="E1" s="127"/>
      <c r="F1" s="127"/>
      <c r="G1" s="127"/>
      <c r="H1" s="127"/>
      <c r="I1" s="127"/>
    </row>
    <row r="2" spans="1:9" ht="22.5" customHeight="1" thickBot="1">
      <c r="A2" s="128" t="s">
        <v>57</v>
      </c>
      <c r="B2" s="128"/>
      <c r="C2" s="128"/>
      <c r="D2" s="128"/>
      <c r="E2" s="128"/>
      <c r="F2" s="128"/>
      <c r="G2" s="128"/>
      <c r="H2" s="128"/>
      <c r="I2" s="128"/>
    </row>
    <row r="3" spans="1:9" ht="21.75" customHeight="1" thickTop="1">
      <c r="A3" s="130" t="s">
        <v>1</v>
      </c>
      <c r="B3" s="145" t="s">
        <v>58</v>
      </c>
      <c r="C3" s="145"/>
      <c r="D3" s="145"/>
      <c r="E3" s="145"/>
      <c r="F3" s="145"/>
      <c r="G3" s="145"/>
      <c r="H3" s="145"/>
      <c r="I3" s="146" t="s">
        <v>0</v>
      </c>
    </row>
    <row r="4" spans="1:9" ht="21.75" customHeight="1">
      <c r="A4" s="131"/>
      <c r="B4" s="143" t="s">
        <v>59</v>
      </c>
      <c r="C4" s="143" t="s">
        <v>60</v>
      </c>
      <c r="D4" s="143" t="s">
        <v>61</v>
      </c>
      <c r="E4" s="143" t="s">
        <v>62</v>
      </c>
      <c r="F4" s="143" t="s">
        <v>63</v>
      </c>
      <c r="G4" s="143" t="s">
        <v>64</v>
      </c>
      <c r="H4" s="143" t="s">
        <v>65</v>
      </c>
      <c r="I4" s="147"/>
    </row>
    <row r="5" spans="1:9" ht="12" customHeight="1">
      <c r="A5" s="132"/>
      <c r="B5" s="144"/>
      <c r="C5" s="144"/>
      <c r="D5" s="144"/>
      <c r="E5" s="144"/>
      <c r="F5" s="144"/>
      <c r="G5" s="144"/>
      <c r="H5" s="144"/>
      <c r="I5" s="148"/>
    </row>
    <row r="6" spans="1:9" ht="21" customHeight="1">
      <c r="A6" s="7" t="s">
        <v>2</v>
      </c>
      <c r="B6" s="95">
        <v>0</v>
      </c>
      <c r="C6" s="99">
        <v>10280</v>
      </c>
      <c r="D6" s="99">
        <v>0</v>
      </c>
      <c r="E6" s="99">
        <v>0</v>
      </c>
      <c r="F6" s="99">
        <v>0</v>
      </c>
      <c r="G6" s="99">
        <v>1200</v>
      </c>
      <c r="H6" s="99">
        <v>0</v>
      </c>
      <c r="I6" s="99">
        <v>11480</v>
      </c>
    </row>
    <row r="7" spans="1:9" ht="21" customHeight="1">
      <c r="A7" s="7" t="s">
        <v>3</v>
      </c>
      <c r="B7" s="96">
        <v>0</v>
      </c>
      <c r="C7" s="96">
        <v>5520</v>
      </c>
      <c r="D7" s="96">
        <v>0</v>
      </c>
      <c r="E7" s="96">
        <v>0</v>
      </c>
      <c r="F7" s="96">
        <v>0</v>
      </c>
      <c r="G7" s="96">
        <v>1680</v>
      </c>
      <c r="H7" s="96">
        <v>240</v>
      </c>
      <c r="I7" s="96">
        <v>7440</v>
      </c>
    </row>
    <row r="8" spans="1:9" ht="21" customHeight="1">
      <c r="A8" s="7" t="s">
        <v>4</v>
      </c>
      <c r="B8" s="96">
        <v>0</v>
      </c>
      <c r="C8" s="96">
        <v>0</v>
      </c>
      <c r="D8" s="96">
        <v>0</v>
      </c>
      <c r="E8" s="96">
        <v>0</v>
      </c>
      <c r="F8" s="96">
        <v>0</v>
      </c>
      <c r="G8" s="96">
        <v>1906</v>
      </c>
      <c r="H8" s="96">
        <v>0</v>
      </c>
      <c r="I8" s="96">
        <v>1906</v>
      </c>
    </row>
    <row r="9" spans="1:9" ht="21" customHeight="1">
      <c r="A9" s="7" t="s">
        <v>5</v>
      </c>
      <c r="B9" s="96">
        <v>0</v>
      </c>
      <c r="C9" s="96">
        <v>19108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19108</v>
      </c>
    </row>
    <row r="10" spans="1:9" ht="21" customHeight="1">
      <c r="A10" s="7" t="s">
        <v>6</v>
      </c>
      <c r="B10" s="96">
        <v>780</v>
      </c>
      <c r="C10" s="96">
        <v>0</v>
      </c>
      <c r="D10" s="96">
        <v>0</v>
      </c>
      <c r="E10" s="96">
        <v>2400</v>
      </c>
      <c r="F10" s="96">
        <v>4800</v>
      </c>
      <c r="G10" s="96">
        <v>1920</v>
      </c>
      <c r="H10" s="96">
        <v>0</v>
      </c>
      <c r="I10" s="96">
        <v>9900</v>
      </c>
    </row>
    <row r="11" spans="1:9" ht="21" customHeight="1">
      <c r="A11" s="7" t="s">
        <v>7</v>
      </c>
      <c r="B11" s="96">
        <v>0</v>
      </c>
      <c r="C11" s="96">
        <v>25142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25142</v>
      </c>
    </row>
    <row r="12" spans="1:9" ht="21" customHeight="1">
      <c r="A12" s="7" t="s">
        <v>8</v>
      </c>
      <c r="B12" s="96">
        <v>0</v>
      </c>
      <c r="C12" s="96">
        <v>27207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27207</v>
      </c>
    </row>
    <row r="13" spans="1:9" ht="21" customHeight="1">
      <c r="A13" s="7" t="s">
        <v>9</v>
      </c>
      <c r="B13" s="96">
        <v>0</v>
      </c>
      <c r="C13" s="96">
        <v>978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978</v>
      </c>
    </row>
    <row r="14" spans="1:9" ht="21" customHeight="1">
      <c r="A14" s="7" t="s">
        <v>10</v>
      </c>
      <c r="B14" s="96">
        <v>0</v>
      </c>
      <c r="C14" s="96">
        <v>0</v>
      </c>
      <c r="D14" s="96">
        <v>0</v>
      </c>
      <c r="E14" s="96">
        <v>849</v>
      </c>
      <c r="F14" s="96">
        <v>1698</v>
      </c>
      <c r="G14" s="96">
        <v>0</v>
      </c>
      <c r="H14" s="96">
        <v>0</v>
      </c>
      <c r="I14" s="96">
        <v>2547</v>
      </c>
    </row>
    <row r="15" spans="1:9" ht="21" customHeight="1">
      <c r="A15" s="7" t="s">
        <v>11</v>
      </c>
      <c r="B15" s="96">
        <v>0</v>
      </c>
      <c r="C15" s="96">
        <v>43488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43488</v>
      </c>
    </row>
    <row r="16" spans="1:9" ht="21" customHeight="1">
      <c r="A16" s="7" t="s">
        <v>12</v>
      </c>
      <c r="B16" s="96">
        <v>0</v>
      </c>
      <c r="C16" s="96">
        <v>16124</v>
      </c>
      <c r="D16" s="96">
        <v>0</v>
      </c>
      <c r="E16" s="96">
        <v>0</v>
      </c>
      <c r="F16" s="96">
        <v>0</v>
      </c>
      <c r="G16" s="96">
        <v>5.28</v>
      </c>
      <c r="H16" s="96">
        <v>0</v>
      </c>
      <c r="I16" s="96">
        <v>16129.28</v>
      </c>
    </row>
    <row r="17" spans="1:9" ht="21" customHeight="1">
      <c r="A17" s="7" t="s">
        <v>13</v>
      </c>
      <c r="B17" s="96">
        <v>0</v>
      </c>
      <c r="C17" s="96">
        <v>3070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3070</v>
      </c>
    </row>
    <row r="18" spans="1:9" ht="21" customHeight="1">
      <c r="A18" s="7" t="s">
        <v>14</v>
      </c>
      <c r="B18" s="96">
        <v>0</v>
      </c>
      <c r="C18" s="96">
        <v>20346</v>
      </c>
      <c r="D18" s="96">
        <v>0</v>
      </c>
      <c r="E18" s="96">
        <v>0</v>
      </c>
      <c r="F18" s="96">
        <v>7175</v>
      </c>
      <c r="G18" s="96">
        <v>0</v>
      </c>
      <c r="H18" s="96">
        <v>0</v>
      </c>
      <c r="I18" s="96">
        <v>27521</v>
      </c>
    </row>
    <row r="19" spans="1:9" ht="21" customHeight="1">
      <c r="A19" s="7" t="s">
        <v>15</v>
      </c>
      <c r="B19" s="96">
        <v>0</v>
      </c>
      <c r="C19" s="96">
        <v>10727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10727</v>
      </c>
    </row>
    <row r="20" spans="1:9" ht="21" customHeight="1">
      <c r="A20" s="4" t="s">
        <v>16</v>
      </c>
      <c r="B20" s="96">
        <v>0</v>
      </c>
      <c r="C20" s="96">
        <v>22047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22047</v>
      </c>
    </row>
    <row r="21" spans="1:9" ht="21" customHeight="1">
      <c r="A21" s="8" t="s">
        <v>17</v>
      </c>
      <c r="B21" s="97">
        <v>780</v>
      </c>
      <c r="C21" s="97">
        <v>204037</v>
      </c>
      <c r="D21" s="97">
        <v>0</v>
      </c>
      <c r="E21" s="97">
        <v>3249</v>
      </c>
      <c r="F21" s="97">
        <v>7175</v>
      </c>
      <c r="G21" s="97">
        <v>6711.28</v>
      </c>
      <c r="H21" s="97">
        <v>240</v>
      </c>
      <c r="I21" s="97">
        <v>222192.28</v>
      </c>
    </row>
    <row r="22" spans="1:9" ht="21" customHeight="1">
      <c r="A22" s="5" t="s">
        <v>18</v>
      </c>
      <c r="B22" s="105"/>
      <c r="C22" s="105"/>
      <c r="D22" s="105"/>
      <c r="E22" s="105"/>
      <c r="F22" s="105"/>
      <c r="G22" s="105"/>
      <c r="H22" s="105"/>
      <c r="I22" s="105"/>
    </row>
    <row r="23" spans="1:9" ht="21" customHeight="1">
      <c r="A23" s="1" t="s">
        <v>19</v>
      </c>
      <c r="B23" s="99">
        <v>0</v>
      </c>
      <c r="C23" s="99">
        <v>39250</v>
      </c>
      <c r="D23" s="99">
        <v>0</v>
      </c>
      <c r="E23" s="99">
        <v>0</v>
      </c>
      <c r="F23" s="99">
        <v>0</v>
      </c>
      <c r="G23" s="99">
        <v>15832</v>
      </c>
      <c r="H23" s="99">
        <v>0</v>
      </c>
      <c r="I23" s="99">
        <v>55082</v>
      </c>
    </row>
    <row r="24" spans="1:9" ht="21" customHeight="1">
      <c r="A24" s="7" t="s">
        <v>20</v>
      </c>
      <c r="B24" s="99">
        <v>7000</v>
      </c>
      <c r="C24" s="99">
        <v>10432</v>
      </c>
      <c r="D24" s="99">
        <v>11948</v>
      </c>
      <c r="E24" s="99">
        <v>0</v>
      </c>
      <c r="F24" s="99">
        <v>0</v>
      </c>
      <c r="G24" s="99">
        <v>60480</v>
      </c>
      <c r="H24" s="99">
        <v>0</v>
      </c>
      <c r="I24" s="99">
        <v>89860</v>
      </c>
    </row>
    <row r="25" spans="1:9" ht="21" customHeight="1">
      <c r="A25" s="7" t="s">
        <v>21</v>
      </c>
      <c r="B25" s="102">
        <v>0</v>
      </c>
      <c r="C25" s="102">
        <v>15621.279999999999</v>
      </c>
      <c r="D25" s="102">
        <v>526</v>
      </c>
      <c r="E25" s="102">
        <v>20106</v>
      </c>
      <c r="F25" s="102">
        <v>0</v>
      </c>
      <c r="G25" s="102">
        <v>13947</v>
      </c>
      <c r="H25" s="102">
        <v>0</v>
      </c>
      <c r="I25" s="102">
        <v>50200.28</v>
      </c>
    </row>
    <row r="26" spans="1:9" ht="21" customHeight="1" thickBot="1">
      <c r="A26" s="8" t="s">
        <v>17</v>
      </c>
      <c r="B26" s="106">
        <v>7000</v>
      </c>
      <c r="C26" s="106">
        <v>65303.280000000006</v>
      </c>
      <c r="D26" s="106">
        <v>12474</v>
      </c>
      <c r="E26" s="106">
        <v>20106</v>
      </c>
      <c r="F26" s="106">
        <v>0</v>
      </c>
      <c r="G26" s="106">
        <v>90259</v>
      </c>
      <c r="H26" s="106">
        <v>0</v>
      </c>
      <c r="I26" s="106">
        <v>195142.28</v>
      </c>
    </row>
    <row r="27" spans="1:9" ht="21" customHeight="1" thickTop="1" thickBot="1">
      <c r="A27" s="35" t="s">
        <v>102</v>
      </c>
      <c r="B27" s="101">
        <v>7780</v>
      </c>
      <c r="C27" s="101">
        <v>269340.28000000003</v>
      </c>
      <c r="D27" s="101">
        <v>12474</v>
      </c>
      <c r="E27" s="101">
        <v>23355</v>
      </c>
      <c r="F27" s="101">
        <v>7175</v>
      </c>
      <c r="G27" s="101">
        <v>96970.28</v>
      </c>
      <c r="H27" s="101">
        <v>240</v>
      </c>
      <c r="I27" s="101">
        <v>417334.56000000006</v>
      </c>
    </row>
    <row r="28" spans="1:9" ht="10.5" customHeight="1" thickTop="1">
      <c r="A28" s="12"/>
      <c r="B28" s="12"/>
      <c r="C28" s="12"/>
      <c r="D28" s="12"/>
      <c r="E28" s="12"/>
      <c r="F28" s="12"/>
      <c r="G28" s="12"/>
      <c r="H28" s="12"/>
      <c r="I28" s="12"/>
    </row>
    <row r="29" spans="1:9" ht="7.5" customHeight="1">
      <c r="A29" s="12"/>
      <c r="B29" s="12"/>
      <c r="C29" s="12"/>
      <c r="D29" s="12"/>
      <c r="E29" s="12"/>
      <c r="F29" s="12"/>
      <c r="G29" s="12"/>
      <c r="H29" s="12"/>
      <c r="I29" s="12"/>
    </row>
    <row r="30" spans="1:9" ht="12.75" customHeight="1" thickBot="1">
      <c r="A30" s="10"/>
      <c r="B30" s="10"/>
      <c r="C30" s="10"/>
      <c r="D30" s="10"/>
      <c r="E30" s="10"/>
      <c r="F30" s="10"/>
      <c r="G30" s="10"/>
      <c r="H30" s="10"/>
      <c r="I30" s="10"/>
    </row>
    <row r="31" spans="1:9" ht="18" hidden="1" customHeight="1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1.5" hidden="1" customHeight="1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22.5" customHeight="1">
      <c r="A33" s="123" t="s">
        <v>42</v>
      </c>
      <c r="B33" s="123"/>
      <c r="C33" s="123"/>
      <c r="D33" s="126">
        <v>137</v>
      </c>
      <c r="E33" s="126"/>
      <c r="F33" s="126"/>
      <c r="G33" s="126"/>
      <c r="H33" s="126"/>
      <c r="I33" s="126"/>
    </row>
  </sheetData>
  <mergeCells count="14">
    <mergeCell ref="A33:C33"/>
    <mergeCell ref="D33:I33"/>
    <mergeCell ref="H4:H5"/>
    <mergeCell ref="A2:I2"/>
    <mergeCell ref="A1:I1"/>
    <mergeCell ref="A3:A5"/>
    <mergeCell ref="B3:H3"/>
    <mergeCell ref="I3:I5"/>
    <mergeCell ref="B4:B5"/>
    <mergeCell ref="C4:C5"/>
    <mergeCell ref="D4:D5"/>
    <mergeCell ref="E4:E5"/>
    <mergeCell ref="F4:F5"/>
    <mergeCell ref="G4:G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O31"/>
  <sheetViews>
    <sheetView rightToLeft="1" view="pageBreakPreview" zoomScaleSheetLayoutView="100" workbookViewId="0">
      <selection activeCell="N12" sqref="N12:O12"/>
    </sheetView>
  </sheetViews>
  <sheetFormatPr defaultColWidth="9.125" defaultRowHeight="14.25"/>
  <cols>
    <col min="1" max="1" width="12.875" style="27" customWidth="1"/>
    <col min="2" max="3" width="8.375" style="27" customWidth="1"/>
    <col min="4" max="4" width="14.125" style="27" customWidth="1"/>
    <col min="5" max="5" width="13.375" style="27" customWidth="1"/>
    <col min="6" max="6" width="10.125" style="27" customWidth="1"/>
    <col min="7" max="7" width="11.625" style="27" customWidth="1"/>
    <col min="8" max="8" width="0.875" style="27" customWidth="1"/>
    <col min="9" max="9" width="14.125" style="27" customWidth="1"/>
    <col min="10" max="10" width="13.375" style="27" customWidth="1"/>
    <col min="11" max="11" width="10.25" style="27" customWidth="1"/>
    <col min="12" max="12" width="11.125" style="27" customWidth="1"/>
    <col min="13" max="13" width="16.625" style="27" customWidth="1"/>
    <col min="14" max="16384" width="9.125" style="27"/>
  </cols>
  <sheetData>
    <row r="1" spans="1:41" ht="20.25" customHeight="1">
      <c r="A1" s="127" t="s">
        <v>66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41" ht="21" customHeight="1" thickBot="1">
      <c r="A2" s="128" t="s">
        <v>67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41" ht="21" customHeight="1" thickTop="1">
      <c r="A3" s="130" t="s">
        <v>1</v>
      </c>
      <c r="B3" s="133" t="s">
        <v>28</v>
      </c>
      <c r="C3" s="133" t="s">
        <v>68</v>
      </c>
      <c r="D3" s="149" t="s">
        <v>69</v>
      </c>
      <c r="E3" s="149"/>
      <c r="F3" s="149"/>
      <c r="G3" s="149"/>
      <c r="H3" s="19"/>
      <c r="I3" s="149" t="s">
        <v>104</v>
      </c>
      <c r="J3" s="149"/>
      <c r="K3" s="149"/>
      <c r="L3" s="14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</row>
    <row r="4" spans="1:41" ht="40.5" customHeight="1">
      <c r="A4" s="132"/>
      <c r="B4" s="135" t="s">
        <v>27</v>
      </c>
      <c r="C4" s="135"/>
      <c r="D4" s="63" t="s">
        <v>70</v>
      </c>
      <c r="E4" s="63" t="s">
        <v>71</v>
      </c>
      <c r="F4" s="63" t="s">
        <v>72</v>
      </c>
      <c r="G4" s="63" t="s">
        <v>73</v>
      </c>
      <c r="H4" s="39"/>
      <c r="I4" s="63" t="s">
        <v>70</v>
      </c>
      <c r="J4" s="63" t="s">
        <v>71</v>
      </c>
      <c r="K4" s="63" t="s">
        <v>72</v>
      </c>
      <c r="L4" s="63" t="s">
        <v>73</v>
      </c>
      <c r="M4" s="33"/>
    </row>
    <row r="5" spans="1:41" s="66" customFormat="1" ht="21" customHeight="1">
      <c r="A5" s="56" t="s">
        <v>2</v>
      </c>
      <c r="B5" s="99">
        <v>14</v>
      </c>
      <c r="C5" s="107">
        <v>5</v>
      </c>
      <c r="D5" s="107">
        <v>4</v>
      </c>
      <c r="E5" s="107">
        <v>0</v>
      </c>
      <c r="F5" s="107">
        <v>0</v>
      </c>
      <c r="G5" s="107">
        <v>0</v>
      </c>
      <c r="H5" s="64"/>
      <c r="I5" s="65">
        <v>100</v>
      </c>
      <c r="J5" s="65">
        <v>0</v>
      </c>
      <c r="K5" s="65">
        <v>0</v>
      </c>
      <c r="L5" s="65">
        <v>0</v>
      </c>
    </row>
    <row r="6" spans="1:41" s="66" customFormat="1" ht="21" customHeight="1">
      <c r="A6" s="56" t="s">
        <v>3</v>
      </c>
      <c r="B6" s="96">
        <v>9</v>
      </c>
      <c r="C6" s="108">
        <v>5</v>
      </c>
      <c r="D6" s="108">
        <v>3</v>
      </c>
      <c r="E6" s="108">
        <v>0</v>
      </c>
      <c r="F6" s="108">
        <v>0</v>
      </c>
      <c r="G6" s="108">
        <v>0</v>
      </c>
      <c r="H6" s="67"/>
      <c r="I6" s="65">
        <v>100</v>
      </c>
      <c r="J6" s="68">
        <v>0</v>
      </c>
      <c r="K6" s="68">
        <v>0</v>
      </c>
      <c r="L6" s="68">
        <v>0</v>
      </c>
    </row>
    <row r="7" spans="1:41" s="66" customFormat="1" ht="21" customHeight="1">
      <c r="A7" s="56" t="s">
        <v>4</v>
      </c>
      <c r="B7" s="96">
        <v>14</v>
      </c>
      <c r="C7" s="109">
        <v>4</v>
      </c>
      <c r="D7" s="109">
        <v>0</v>
      </c>
      <c r="E7" s="109">
        <v>0</v>
      </c>
      <c r="F7" s="109">
        <v>0</v>
      </c>
      <c r="G7" s="109">
        <v>0</v>
      </c>
      <c r="H7" s="69"/>
      <c r="I7" s="65">
        <v>0</v>
      </c>
      <c r="J7" s="70">
        <v>0</v>
      </c>
      <c r="K7" s="70">
        <v>0</v>
      </c>
      <c r="L7" s="70">
        <v>0</v>
      </c>
    </row>
    <row r="8" spans="1:41" s="66" customFormat="1" ht="21" customHeight="1">
      <c r="A8" s="56" t="s">
        <v>5</v>
      </c>
      <c r="B8" s="96">
        <v>13</v>
      </c>
      <c r="C8" s="108">
        <v>6</v>
      </c>
      <c r="D8" s="108">
        <v>6</v>
      </c>
      <c r="E8" s="108">
        <v>0</v>
      </c>
      <c r="F8" s="108">
        <v>0</v>
      </c>
      <c r="G8" s="108">
        <v>0</v>
      </c>
      <c r="H8" s="67"/>
      <c r="I8" s="65">
        <v>100</v>
      </c>
      <c r="J8" s="68">
        <v>0</v>
      </c>
      <c r="K8" s="68">
        <v>0</v>
      </c>
      <c r="L8" s="68">
        <v>0</v>
      </c>
    </row>
    <row r="9" spans="1:41" s="66" customFormat="1" ht="21" customHeight="1">
      <c r="A9" s="56" t="s">
        <v>6</v>
      </c>
      <c r="B9" s="96">
        <v>27</v>
      </c>
      <c r="C9" s="110">
        <v>3</v>
      </c>
      <c r="D9" s="110">
        <v>0</v>
      </c>
      <c r="E9" s="110">
        <v>0</v>
      </c>
      <c r="F9" s="110">
        <v>0</v>
      </c>
      <c r="G9" s="110">
        <v>1</v>
      </c>
      <c r="H9" s="71"/>
      <c r="I9" s="65">
        <v>0</v>
      </c>
      <c r="J9" s="72">
        <v>0</v>
      </c>
      <c r="K9" s="72">
        <v>0</v>
      </c>
      <c r="L9" s="72">
        <v>1</v>
      </c>
    </row>
    <row r="10" spans="1:41" s="66" customFormat="1" ht="21" customHeight="1">
      <c r="A10" s="56" t="s">
        <v>7</v>
      </c>
      <c r="B10" s="96">
        <v>13</v>
      </c>
      <c r="C10" s="108">
        <v>10</v>
      </c>
      <c r="D10" s="108">
        <v>8</v>
      </c>
      <c r="E10" s="108">
        <v>0</v>
      </c>
      <c r="F10" s="108">
        <v>0</v>
      </c>
      <c r="G10" s="108">
        <v>0</v>
      </c>
      <c r="H10" s="67"/>
      <c r="I10" s="65">
        <v>80</v>
      </c>
      <c r="J10" s="68">
        <v>0</v>
      </c>
      <c r="K10" s="68">
        <v>0</v>
      </c>
      <c r="L10" s="68">
        <v>0</v>
      </c>
      <c r="M10" s="73"/>
    </row>
    <row r="11" spans="1:41" s="66" customFormat="1" ht="21" customHeight="1">
      <c r="A11" s="56" t="s">
        <v>8</v>
      </c>
      <c r="B11" s="96">
        <v>5</v>
      </c>
      <c r="C11" s="108">
        <v>1</v>
      </c>
      <c r="D11" s="108">
        <v>1</v>
      </c>
      <c r="E11" s="108">
        <v>0</v>
      </c>
      <c r="F11" s="108">
        <v>0</v>
      </c>
      <c r="G11" s="108">
        <v>0</v>
      </c>
      <c r="H11" s="67"/>
      <c r="I11" s="65">
        <v>100</v>
      </c>
      <c r="J11" s="68">
        <v>0</v>
      </c>
      <c r="K11" s="68">
        <v>0</v>
      </c>
      <c r="L11" s="68">
        <v>0</v>
      </c>
      <c r="M11" s="73"/>
    </row>
    <row r="12" spans="1:41" s="66" customFormat="1" ht="21" customHeight="1">
      <c r="A12" s="56" t="s">
        <v>9</v>
      </c>
      <c r="B12" s="96">
        <v>8</v>
      </c>
      <c r="C12" s="108">
        <v>3</v>
      </c>
      <c r="D12" s="108">
        <v>3</v>
      </c>
      <c r="E12" s="108">
        <v>0</v>
      </c>
      <c r="F12" s="108">
        <v>0</v>
      </c>
      <c r="G12" s="108">
        <v>0</v>
      </c>
      <c r="H12" s="67"/>
      <c r="I12" s="65">
        <v>100</v>
      </c>
      <c r="J12" s="68">
        <v>0</v>
      </c>
      <c r="K12" s="68">
        <v>0</v>
      </c>
      <c r="L12" s="68">
        <v>0</v>
      </c>
    </row>
    <row r="13" spans="1:41" s="66" customFormat="1" ht="21" customHeight="1">
      <c r="A13" s="56" t="s">
        <v>10</v>
      </c>
      <c r="B13" s="96">
        <v>12</v>
      </c>
      <c r="C13" s="108">
        <v>1</v>
      </c>
      <c r="D13" s="108">
        <v>0</v>
      </c>
      <c r="E13" s="108">
        <v>0</v>
      </c>
      <c r="F13" s="108">
        <v>0</v>
      </c>
      <c r="G13" s="108">
        <v>0</v>
      </c>
      <c r="H13" s="67"/>
      <c r="I13" s="65">
        <v>0</v>
      </c>
      <c r="J13" s="68">
        <v>0</v>
      </c>
      <c r="K13" s="68">
        <v>0</v>
      </c>
      <c r="L13" s="68">
        <v>0</v>
      </c>
    </row>
    <row r="14" spans="1:41" s="66" customFormat="1" ht="21" customHeight="1">
      <c r="A14" s="56" t="s">
        <v>11</v>
      </c>
      <c r="B14" s="96">
        <v>4</v>
      </c>
      <c r="C14" s="109">
        <v>3</v>
      </c>
      <c r="D14" s="109">
        <v>2</v>
      </c>
      <c r="E14" s="109">
        <v>0</v>
      </c>
      <c r="F14" s="109">
        <v>0</v>
      </c>
      <c r="G14" s="109">
        <v>0</v>
      </c>
      <c r="H14" s="69"/>
      <c r="I14" s="65">
        <v>66.666666666666671</v>
      </c>
      <c r="J14" s="70">
        <v>0</v>
      </c>
      <c r="K14" s="70">
        <v>0</v>
      </c>
      <c r="L14" s="70">
        <v>0</v>
      </c>
    </row>
    <row r="15" spans="1:41" s="66" customFormat="1" ht="21" customHeight="1">
      <c r="A15" s="56" t="s">
        <v>12</v>
      </c>
      <c r="B15" s="96">
        <v>9</v>
      </c>
      <c r="C15" s="108">
        <v>7</v>
      </c>
      <c r="D15" s="108">
        <v>6</v>
      </c>
      <c r="E15" s="108">
        <v>0</v>
      </c>
      <c r="F15" s="108">
        <v>0</v>
      </c>
      <c r="G15" s="108">
        <v>0</v>
      </c>
      <c r="H15" s="67"/>
      <c r="I15" s="65">
        <v>85.714285714285708</v>
      </c>
      <c r="J15" s="68">
        <v>0</v>
      </c>
      <c r="K15" s="68">
        <v>0</v>
      </c>
      <c r="L15" s="68">
        <v>0</v>
      </c>
    </row>
    <row r="16" spans="1:41" s="66" customFormat="1" ht="21" customHeight="1">
      <c r="A16" s="56" t="s">
        <v>13</v>
      </c>
      <c r="B16" s="96">
        <v>4</v>
      </c>
      <c r="C16" s="108">
        <v>3</v>
      </c>
      <c r="D16" s="108">
        <v>3</v>
      </c>
      <c r="E16" s="108">
        <v>0</v>
      </c>
      <c r="F16" s="108">
        <v>0</v>
      </c>
      <c r="G16" s="108">
        <v>0</v>
      </c>
      <c r="H16" s="67"/>
      <c r="I16" s="65">
        <v>100</v>
      </c>
      <c r="J16" s="68">
        <v>0</v>
      </c>
      <c r="K16" s="68">
        <v>0</v>
      </c>
      <c r="L16" s="68">
        <v>0</v>
      </c>
    </row>
    <row r="17" spans="1:12" s="66" customFormat="1" ht="21" customHeight="1">
      <c r="A17" s="56" t="s">
        <v>14</v>
      </c>
      <c r="B17" s="96">
        <v>12</v>
      </c>
      <c r="C17" s="108">
        <v>9</v>
      </c>
      <c r="D17" s="108">
        <v>8</v>
      </c>
      <c r="E17" s="108">
        <v>0</v>
      </c>
      <c r="F17" s="108">
        <v>0</v>
      </c>
      <c r="G17" s="108">
        <v>1</v>
      </c>
      <c r="H17" s="67"/>
      <c r="I17" s="65">
        <v>88.888888888888886</v>
      </c>
      <c r="J17" s="68">
        <v>0</v>
      </c>
      <c r="K17" s="68">
        <v>0</v>
      </c>
      <c r="L17" s="68">
        <v>1</v>
      </c>
    </row>
    <row r="18" spans="1:12" s="66" customFormat="1" ht="21" customHeight="1">
      <c r="A18" s="56" t="s">
        <v>15</v>
      </c>
      <c r="B18" s="96">
        <v>7</v>
      </c>
      <c r="C18" s="108">
        <v>5</v>
      </c>
      <c r="D18" s="108">
        <v>5</v>
      </c>
      <c r="E18" s="108">
        <v>0</v>
      </c>
      <c r="F18" s="108">
        <v>0</v>
      </c>
      <c r="G18" s="108">
        <v>0</v>
      </c>
      <c r="H18" s="67"/>
      <c r="I18" s="65">
        <v>100</v>
      </c>
      <c r="J18" s="68">
        <v>0</v>
      </c>
      <c r="K18" s="68">
        <v>0</v>
      </c>
      <c r="L18" s="68">
        <v>0</v>
      </c>
    </row>
    <row r="19" spans="1:12" s="66" customFormat="1" ht="21" customHeight="1">
      <c r="A19" s="57" t="s">
        <v>16</v>
      </c>
      <c r="B19" s="111">
        <v>7</v>
      </c>
      <c r="C19" s="109">
        <v>2</v>
      </c>
      <c r="D19" s="109">
        <v>1</v>
      </c>
      <c r="E19" s="109">
        <v>0</v>
      </c>
      <c r="F19" s="109">
        <v>0</v>
      </c>
      <c r="G19" s="109">
        <v>1</v>
      </c>
      <c r="H19" s="69"/>
      <c r="I19" s="65">
        <v>50</v>
      </c>
      <c r="J19" s="70">
        <v>0</v>
      </c>
      <c r="K19" s="70">
        <v>0</v>
      </c>
      <c r="L19" s="70">
        <v>1</v>
      </c>
    </row>
    <row r="20" spans="1:12" s="66" customFormat="1" ht="21" customHeight="1">
      <c r="A20" s="58" t="s">
        <v>17</v>
      </c>
      <c r="B20" s="112">
        <v>158</v>
      </c>
      <c r="C20" s="113">
        <v>67</v>
      </c>
      <c r="D20" s="113">
        <v>50</v>
      </c>
      <c r="E20" s="113">
        <v>0</v>
      </c>
      <c r="F20" s="113">
        <v>0</v>
      </c>
      <c r="G20" s="113">
        <v>3</v>
      </c>
      <c r="H20" s="75"/>
      <c r="I20" s="76">
        <v>89.285714285714292</v>
      </c>
      <c r="J20" s="76">
        <v>0</v>
      </c>
      <c r="K20" s="76">
        <v>0</v>
      </c>
      <c r="L20" s="76">
        <v>3</v>
      </c>
    </row>
    <row r="21" spans="1:12" s="66" customFormat="1" ht="21" customHeight="1">
      <c r="A21" s="34" t="s">
        <v>18</v>
      </c>
      <c r="B21" s="114"/>
      <c r="C21" s="105"/>
      <c r="D21" s="105"/>
      <c r="E21" s="105"/>
      <c r="F21" s="105"/>
      <c r="G21" s="105"/>
      <c r="H21" s="34"/>
      <c r="I21" s="34"/>
      <c r="J21" s="49"/>
      <c r="K21" s="49"/>
      <c r="L21" s="49"/>
    </row>
    <row r="22" spans="1:12" s="66" customFormat="1" ht="21" customHeight="1">
      <c r="A22" s="54" t="s">
        <v>19</v>
      </c>
      <c r="B22" s="99">
        <v>8</v>
      </c>
      <c r="C22" s="107">
        <v>6</v>
      </c>
      <c r="D22" s="107">
        <v>3</v>
      </c>
      <c r="E22" s="107">
        <v>0</v>
      </c>
      <c r="F22" s="107">
        <v>0</v>
      </c>
      <c r="G22" s="107">
        <v>0</v>
      </c>
      <c r="H22" s="64"/>
      <c r="I22" s="65">
        <v>75</v>
      </c>
      <c r="J22" s="65">
        <v>0</v>
      </c>
      <c r="K22" s="65">
        <v>0</v>
      </c>
      <c r="L22" s="65">
        <v>0</v>
      </c>
    </row>
    <row r="23" spans="1:12" s="66" customFormat="1" ht="21" customHeight="1">
      <c r="A23" s="56" t="s">
        <v>20</v>
      </c>
      <c r="B23" s="96">
        <v>14</v>
      </c>
      <c r="C23" s="108">
        <v>14</v>
      </c>
      <c r="D23" s="108">
        <v>5</v>
      </c>
      <c r="E23" s="108">
        <v>2</v>
      </c>
      <c r="F23" s="108">
        <v>1</v>
      </c>
      <c r="G23" s="108">
        <v>3</v>
      </c>
      <c r="H23" s="67"/>
      <c r="I23" s="65">
        <v>100</v>
      </c>
      <c r="J23" s="68">
        <v>14.285714285714286</v>
      </c>
      <c r="K23" s="68">
        <v>50</v>
      </c>
      <c r="L23" s="68">
        <v>3</v>
      </c>
    </row>
    <row r="24" spans="1:12" s="66" customFormat="1" ht="21" customHeight="1">
      <c r="A24" s="56" t="s">
        <v>21</v>
      </c>
      <c r="B24" s="96">
        <v>14</v>
      </c>
      <c r="C24" s="109">
        <v>13</v>
      </c>
      <c r="D24" s="109">
        <v>7</v>
      </c>
      <c r="E24" s="109">
        <v>0</v>
      </c>
      <c r="F24" s="109">
        <v>0</v>
      </c>
      <c r="G24" s="109">
        <v>0</v>
      </c>
      <c r="H24" s="69"/>
      <c r="I24" s="77">
        <v>100</v>
      </c>
      <c r="J24" s="70">
        <v>0</v>
      </c>
      <c r="K24" s="70">
        <v>0</v>
      </c>
      <c r="L24" s="70">
        <v>0</v>
      </c>
    </row>
    <row r="25" spans="1:12" s="66" customFormat="1" ht="21" customHeight="1" thickBot="1">
      <c r="A25" s="58" t="s">
        <v>17</v>
      </c>
      <c r="B25" s="97">
        <v>36</v>
      </c>
      <c r="C25" s="115">
        <v>33</v>
      </c>
      <c r="D25" s="115">
        <v>15</v>
      </c>
      <c r="E25" s="115">
        <v>2</v>
      </c>
      <c r="F25" s="115">
        <v>1</v>
      </c>
      <c r="G25" s="115">
        <v>3</v>
      </c>
      <c r="H25" s="78"/>
      <c r="I25" s="79">
        <v>93.75</v>
      </c>
      <c r="J25" s="79">
        <v>6.0606060606060606</v>
      </c>
      <c r="K25" s="79">
        <v>50</v>
      </c>
      <c r="L25" s="79">
        <v>3</v>
      </c>
    </row>
    <row r="26" spans="1:12" s="66" customFormat="1" ht="21" customHeight="1" thickTop="1" thickBot="1">
      <c r="A26" s="35" t="s">
        <v>102</v>
      </c>
      <c r="B26" s="116">
        <v>194</v>
      </c>
      <c r="C26" s="101">
        <v>100</v>
      </c>
      <c r="D26" s="101">
        <v>65</v>
      </c>
      <c r="E26" s="101">
        <v>2</v>
      </c>
      <c r="F26" s="101">
        <v>1</v>
      </c>
      <c r="G26" s="101">
        <v>6</v>
      </c>
      <c r="H26" s="44"/>
      <c r="I26" s="50">
        <v>90.277777777777771</v>
      </c>
      <c r="J26" s="50">
        <v>2</v>
      </c>
      <c r="K26" s="50">
        <v>50</v>
      </c>
      <c r="L26" s="50">
        <v>6</v>
      </c>
    </row>
    <row r="27" spans="1:12" ht="0.75" hidden="1" customHeight="1" thickTop="1"/>
    <row r="28" spans="1:12" ht="10.5" customHeight="1" thickTop="1">
      <c r="A28" s="29"/>
      <c r="B28" s="29"/>
      <c r="C28" s="29"/>
      <c r="D28" s="29"/>
      <c r="E28" s="29"/>
      <c r="F28" s="29"/>
      <c r="G28" s="29"/>
      <c r="H28" s="29"/>
      <c r="I28" s="29"/>
    </row>
    <row r="29" spans="1:12" ht="10.5" customHeight="1">
      <c r="A29" s="29"/>
      <c r="B29" s="29"/>
      <c r="C29" s="29"/>
      <c r="D29" s="29"/>
      <c r="E29" s="29"/>
      <c r="F29" s="29"/>
      <c r="G29" s="29"/>
      <c r="H29" s="29"/>
      <c r="I29" s="29"/>
    </row>
    <row r="30" spans="1:12" ht="10.5" customHeight="1" thickBot="1">
      <c r="A30" s="29"/>
      <c r="B30" s="29"/>
      <c r="C30" s="29"/>
      <c r="D30" s="29"/>
      <c r="E30" s="29"/>
      <c r="F30" s="29"/>
      <c r="G30" s="29"/>
      <c r="H30" s="29"/>
      <c r="I30" s="29"/>
    </row>
    <row r="31" spans="1:12" ht="21.75" customHeight="1">
      <c r="A31" s="123" t="s">
        <v>23</v>
      </c>
      <c r="B31" s="123"/>
      <c r="C31" s="123"/>
      <c r="D31" s="123"/>
      <c r="E31" s="126">
        <v>139</v>
      </c>
      <c r="F31" s="126"/>
      <c r="G31" s="126"/>
      <c r="H31" s="126"/>
      <c r="I31" s="126"/>
      <c r="J31" s="126"/>
      <c r="K31" s="126"/>
      <c r="L31" s="126"/>
    </row>
  </sheetData>
  <mergeCells count="9">
    <mergeCell ref="A31:D31"/>
    <mergeCell ref="E31:L31"/>
    <mergeCell ref="A3:A4"/>
    <mergeCell ref="B3:B4"/>
    <mergeCell ref="A1:L1"/>
    <mergeCell ref="A2:L2"/>
    <mergeCell ref="C3:C4"/>
    <mergeCell ref="D3:G3"/>
    <mergeCell ref="I3:L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30"/>
  <sheetViews>
    <sheetView rightToLeft="1" view="pageBreakPreview" zoomScaleSheetLayoutView="100" workbookViewId="0">
      <selection activeCell="D31" sqref="D31"/>
    </sheetView>
  </sheetViews>
  <sheetFormatPr defaultColWidth="9.125" defaultRowHeight="14.25"/>
  <cols>
    <col min="1" max="1" width="11.375" style="27" customWidth="1"/>
    <col min="2" max="2" width="8.125" style="27" customWidth="1"/>
    <col min="3" max="3" width="7.125" style="27" customWidth="1"/>
    <col min="4" max="4" width="9" style="27" customWidth="1"/>
    <col min="5" max="5" width="0.375" style="27" customWidth="1"/>
    <col min="6" max="6" width="8.875" style="27" customWidth="1"/>
    <col min="7" max="7" width="6.375" style="27" customWidth="1"/>
    <col min="8" max="8" width="6" style="27" customWidth="1"/>
    <col min="9" max="9" width="7.75" style="27" customWidth="1"/>
    <col min="10" max="10" width="6" style="27" customWidth="1"/>
    <col min="11" max="11" width="6.25" style="27" customWidth="1"/>
    <col min="12" max="12" width="0.375" style="27" customWidth="1"/>
    <col min="13" max="13" width="6.25" style="27" customWidth="1"/>
    <col min="14" max="14" width="6.75" style="27" customWidth="1"/>
    <col min="15" max="15" width="7.75" style="27" customWidth="1"/>
    <col min="16" max="16" width="6.125" style="27" customWidth="1"/>
    <col min="17" max="17" width="7.75" style="27" customWidth="1"/>
    <col min="18" max="18" width="0.625" style="27" customWidth="1"/>
    <col min="19" max="19" width="5.375" style="27" customWidth="1"/>
    <col min="20" max="20" width="6.25" style="27" customWidth="1"/>
    <col min="21" max="21" width="7.75" style="27" customWidth="1"/>
    <col min="22" max="22" width="6" style="27" customWidth="1"/>
    <col min="23" max="23" width="6.75" style="27" customWidth="1"/>
    <col min="24" max="16384" width="9.125" style="27"/>
  </cols>
  <sheetData>
    <row r="1" spans="1:23" ht="17.25" customHeight="1">
      <c r="A1" s="127" t="s">
        <v>74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24.75" customHeight="1" thickBot="1">
      <c r="A2" s="129" t="s">
        <v>100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spans="1:23" ht="17.25" customHeight="1" thickTop="1">
      <c r="A3" s="153" t="s">
        <v>1</v>
      </c>
      <c r="B3" s="150" t="s">
        <v>26</v>
      </c>
      <c r="C3" s="157" t="s">
        <v>75</v>
      </c>
      <c r="D3" s="157"/>
      <c r="E3" s="18"/>
      <c r="F3" s="150" t="s">
        <v>76</v>
      </c>
      <c r="G3" s="159" t="s">
        <v>77</v>
      </c>
      <c r="H3" s="159"/>
      <c r="I3" s="159"/>
      <c r="J3" s="159"/>
      <c r="K3" s="159"/>
      <c r="L3" s="160"/>
      <c r="M3" s="159"/>
      <c r="N3" s="159"/>
      <c r="O3" s="159"/>
      <c r="P3" s="159"/>
      <c r="Q3" s="159"/>
      <c r="R3" s="160"/>
      <c r="S3" s="159"/>
      <c r="T3" s="159"/>
      <c r="U3" s="159"/>
      <c r="V3" s="159"/>
      <c r="W3" s="159"/>
    </row>
    <row r="4" spans="1:23" ht="18.75" customHeight="1">
      <c r="A4" s="154"/>
      <c r="B4" s="156"/>
      <c r="C4" s="158"/>
      <c r="D4" s="158"/>
      <c r="E4" s="30"/>
      <c r="F4" s="156"/>
      <c r="G4" s="152" t="s">
        <v>78</v>
      </c>
      <c r="H4" s="152"/>
      <c r="I4" s="152"/>
      <c r="J4" s="152"/>
      <c r="K4" s="152"/>
      <c r="L4" s="31"/>
      <c r="M4" s="152" t="s">
        <v>79</v>
      </c>
      <c r="N4" s="152"/>
      <c r="O4" s="152"/>
      <c r="P4" s="152"/>
      <c r="Q4" s="152"/>
      <c r="R4" s="31"/>
      <c r="S4" s="152" t="s">
        <v>80</v>
      </c>
      <c r="T4" s="152"/>
      <c r="U4" s="152"/>
      <c r="V4" s="152"/>
      <c r="W4" s="152"/>
    </row>
    <row r="5" spans="1:23" ht="25.5" customHeight="1">
      <c r="A5" s="155"/>
      <c r="B5" s="151"/>
      <c r="C5" s="81" t="s">
        <v>81</v>
      </c>
      <c r="D5" s="81" t="s">
        <v>105</v>
      </c>
      <c r="E5" s="32"/>
      <c r="F5" s="151"/>
      <c r="G5" s="81" t="s">
        <v>82</v>
      </c>
      <c r="H5" s="82" t="s">
        <v>83</v>
      </c>
      <c r="I5" s="82" t="s">
        <v>84</v>
      </c>
      <c r="J5" s="82" t="s">
        <v>85</v>
      </c>
      <c r="K5" s="81" t="s">
        <v>0</v>
      </c>
      <c r="L5" s="83"/>
      <c r="M5" s="81" t="s">
        <v>82</v>
      </c>
      <c r="N5" s="82" t="s">
        <v>83</v>
      </c>
      <c r="O5" s="82" t="s">
        <v>84</v>
      </c>
      <c r="P5" s="82" t="s">
        <v>85</v>
      </c>
      <c r="Q5" s="81" t="s">
        <v>0</v>
      </c>
      <c r="R5" s="83"/>
      <c r="S5" s="81" t="s">
        <v>82</v>
      </c>
      <c r="T5" s="82" t="s">
        <v>83</v>
      </c>
      <c r="U5" s="82" t="s">
        <v>84</v>
      </c>
      <c r="V5" s="82" t="s">
        <v>85</v>
      </c>
      <c r="W5" s="81" t="s">
        <v>0</v>
      </c>
    </row>
    <row r="6" spans="1:23" ht="21" customHeight="1">
      <c r="A6" s="7" t="s">
        <v>2</v>
      </c>
      <c r="B6" s="43">
        <v>5</v>
      </c>
      <c r="C6" s="43">
        <v>0</v>
      </c>
      <c r="D6" s="45">
        <f>C6/B6*100</f>
        <v>0</v>
      </c>
      <c r="E6" s="43"/>
      <c r="F6" s="43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/>
      <c r="M6" s="84">
        <v>0</v>
      </c>
      <c r="N6" s="84">
        <v>0</v>
      </c>
      <c r="O6" s="84">
        <v>0</v>
      </c>
      <c r="P6" s="84">
        <v>0</v>
      </c>
      <c r="Q6" s="84">
        <v>0</v>
      </c>
      <c r="R6" s="80"/>
      <c r="S6" s="84">
        <v>0</v>
      </c>
      <c r="T6" s="84">
        <v>0</v>
      </c>
      <c r="U6" s="84">
        <v>0</v>
      </c>
      <c r="V6" s="84">
        <v>0</v>
      </c>
      <c r="W6" s="84">
        <v>0</v>
      </c>
    </row>
    <row r="7" spans="1:23" ht="21" customHeight="1">
      <c r="A7" s="7" t="s">
        <v>3</v>
      </c>
      <c r="B7" s="41">
        <v>5</v>
      </c>
      <c r="C7" s="41">
        <v>0</v>
      </c>
      <c r="D7" s="47">
        <f t="shared" ref="D7:D27" si="0">C7/B7*100</f>
        <v>0</v>
      </c>
      <c r="E7" s="41"/>
      <c r="F7" s="41">
        <v>0</v>
      </c>
      <c r="G7" s="85">
        <v>0</v>
      </c>
      <c r="H7" s="67">
        <v>0</v>
      </c>
      <c r="I7" s="67">
        <v>0</v>
      </c>
      <c r="J7" s="85">
        <v>0</v>
      </c>
      <c r="K7" s="85">
        <v>0</v>
      </c>
      <c r="L7" s="85"/>
      <c r="M7" s="85">
        <v>0</v>
      </c>
      <c r="N7" s="67">
        <v>0</v>
      </c>
      <c r="O7" s="67">
        <v>0</v>
      </c>
      <c r="P7" s="85">
        <v>0</v>
      </c>
      <c r="Q7" s="85">
        <v>0</v>
      </c>
      <c r="R7" s="85"/>
      <c r="S7" s="85">
        <v>0</v>
      </c>
      <c r="T7" s="67">
        <v>0</v>
      </c>
      <c r="U7" s="67">
        <v>0</v>
      </c>
      <c r="V7" s="85">
        <v>0</v>
      </c>
      <c r="W7" s="85">
        <v>0</v>
      </c>
    </row>
    <row r="8" spans="1:23" ht="21" customHeight="1">
      <c r="A8" s="7" t="s">
        <v>4</v>
      </c>
      <c r="B8" s="74">
        <v>4</v>
      </c>
      <c r="C8" s="74">
        <v>0</v>
      </c>
      <c r="D8" s="59">
        <f t="shared" si="0"/>
        <v>0</v>
      </c>
      <c r="E8" s="74"/>
      <c r="F8" s="74">
        <v>0</v>
      </c>
      <c r="G8" s="85">
        <v>0</v>
      </c>
      <c r="H8" s="67">
        <v>0</v>
      </c>
      <c r="I8" s="67">
        <v>0</v>
      </c>
      <c r="J8" s="85">
        <v>0</v>
      </c>
      <c r="K8" s="85">
        <v>0</v>
      </c>
      <c r="L8" s="85"/>
      <c r="M8" s="85">
        <v>0</v>
      </c>
      <c r="N8" s="67">
        <v>0</v>
      </c>
      <c r="O8" s="67">
        <v>0</v>
      </c>
      <c r="P8" s="85">
        <v>0</v>
      </c>
      <c r="Q8" s="85">
        <v>0</v>
      </c>
      <c r="R8" s="85"/>
      <c r="S8" s="85">
        <v>0</v>
      </c>
      <c r="T8" s="67">
        <v>0</v>
      </c>
      <c r="U8" s="67">
        <v>0</v>
      </c>
      <c r="V8" s="85">
        <v>0</v>
      </c>
      <c r="W8" s="85">
        <v>0</v>
      </c>
    </row>
    <row r="9" spans="1:23" ht="21" customHeight="1">
      <c r="A9" s="7" t="s">
        <v>5</v>
      </c>
      <c r="B9" s="41">
        <v>6</v>
      </c>
      <c r="C9" s="41">
        <v>0</v>
      </c>
      <c r="D9" s="47">
        <f t="shared" si="0"/>
        <v>0</v>
      </c>
      <c r="E9" s="41"/>
      <c r="F9" s="41">
        <v>0</v>
      </c>
      <c r="G9" s="85">
        <v>0</v>
      </c>
      <c r="H9" s="67">
        <v>0</v>
      </c>
      <c r="I9" s="67">
        <v>0</v>
      </c>
      <c r="J9" s="85">
        <v>0</v>
      </c>
      <c r="K9" s="85">
        <v>0</v>
      </c>
      <c r="L9" s="85"/>
      <c r="M9" s="85">
        <v>0</v>
      </c>
      <c r="N9" s="67">
        <v>0</v>
      </c>
      <c r="O9" s="67">
        <v>0</v>
      </c>
      <c r="P9" s="85">
        <v>0</v>
      </c>
      <c r="Q9" s="85">
        <v>0</v>
      </c>
      <c r="R9" s="85"/>
      <c r="S9" s="85">
        <v>0</v>
      </c>
      <c r="T9" s="67">
        <v>0</v>
      </c>
      <c r="U9" s="67">
        <v>0</v>
      </c>
      <c r="V9" s="85">
        <v>0</v>
      </c>
      <c r="W9" s="85">
        <v>0</v>
      </c>
    </row>
    <row r="10" spans="1:23" ht="21" customHeight="1">
      <c r="A10" s="7" t="s">
        <v>6</v>
      </c>
      <c r="B10" s="41">
        <v>3</v>
      </c>
      <c r="C10" s="41">
        <v>1</v>
      </c>
      <c r="D10" s="47">
        <f t="shared" si="0"/>
        <v>33.333333333333329</v>
      </c>
      <c r="E10" s="41"/>
      <c r="F10" s="41">
        <v>1</v>
      </c>
      <c r="G10" s="85">
        <v>1</v>
      </c>
      <c r="H10" s="67">
        <v>0</v>
      </c>
      <c r="I10" s="67">
        <v>0</v>
      </c>
      <c r="J10" s="85">
        <v>0</v>
      </c>
      <c r="K10" s="85">
        <v>1</v>
      </c>
      <c r="L10" s="85"/>
      <c r="M10" s="85">
        <v>0</v>
      </c>
      <c r="N10" s="67">
        <v>0</v>
      </c>
      <c r="O10" s="67">
        <v>0</v>
      </c>
      <c r="P10" s="85">
        <v>0</v>
      </c>
      <c r="Q10" s="85">
        <v>0</v>
      </c>
      <c r="R10" s="85"/>
      <c r="S10" s="85">
        <v>0</v>
      </c>
      <c r="T10" s="67">
        <v>0</v>
      </c>
      <c r="U10" s="67">
        <v>0</v>
      </c>
      <c r="V10" s="85">
        <v>0</v>
      </c>
      <c r="W10" s="85">
        <v>0</v>
      </c>
    </row>
    <row r="11" spans="1:23" ht="21" customHeight="1">
      <c r="A11" s="7" t="s">
        <v>7</v>
      </c>
      <c r="B11" s="41">
        <v>10</v>
      </c>
      <c r="C11" s="41">
        <v>0</v>
      </c>
      <c r="D11" s="47">
        <f t="shared" si="0"/>
        <v>0</v>
      </c>
      <c r="E11" s="41"/>
      <c r="F11" s="41">
        <v>0</v>
      </c>
      <c r="G11" s="85">
        <v>0</v>
      </c>
      <c r="H11" s="67">
        <v>0</v>
      </c>
      <c r="I11" s="67">
        <v>0</v>
      </c>
      <c r="J11" s="85">
        <v>0</v>
      </c>
      <c r="K11" s="85">
        <v>0</v>
      </c>
      <c r="L11" s="85"/>
      <c r="M11" s="85">
        <v>0</v>
      </c>
      <c r="N11" s="67">
        <v>0</v>
      </c>
      <c r="O11" s="67">
        <v>0</v>
      </c>
      <c r="P11" s="85">
        <v>0</v>
      </c>
      <c r="Q11" s="85">
        <v>0</v>
      </c>
      <c r="R11" s="85"/>
      <c r="S11" s="85">
        <v>0</v>
      </c>
      <c r="T11" s="67">
        <v>0</v>
      </c>
      <c r="U11" s="67">
        <v>0</v>
      </c>
      <c r="V11" s="85">
        <v>0</v>
      </c>
      <c r="W11" s="85">
        <v>0</v>
      </c>
    </row>
    <row r="12" spans="1:23" ht="21" customHeight="1">
      <c r="A12" s="7" t="s">
        <v>8</v>
      </c>
      <c r="B12" s="41">
        <v>1</v>
      </c>
      <c r="C12" s="41">
        <v>0</v>
      </c>
      <c r="D12" s="47">
        <f t="shared" si="0"/>
        <v>0</v>
      </c>
      <c r="E12" s="41"/>
      <c r="F12" s="41">
        <v>0</v>
      </c>
      <c r="G12" s="85">
        <v>0</v>
      </c>
      <c r="H12" s="67">
        <v>0</v>
      </c>
      <c r="I12" s="67">
        <v>0</v>
      </c>
      <c r="J12" s="85">
        <v>0</v>
      </c>
      <c r="K12" s="85">
        <v>0</v>
      </c>
      <c r="L12" s="85"/>
      <c r="M12" s="85">
        <v>0</v>
      </c>
      <c r="N12" s="67">
        <v>0</v>
      </c>
      <c r="O12" s="67">
        <v>0</v>
      </c>
      <c r="P12" s="85">
        <v>0</v>
      </c>
      <c r="Q12" s="85">
        <v>0</v>
      </c>
      <c r="R12" s="85"/>
      <c r="S12" s="85">
        <v>0</v>
      </c>
      <c r="T12" s="67">
        <v>0</v>
      </c>
      <c r="U12" s="67">
        <v>0</v>
      </c>
      <c r="V12" s="85">
        <v>0</v>
      </c>
      <c r="W12" s="85">
        <v>0</v>
      </c>
    </row>
    <row r="13" spans="1:23" ht="21" customHeight="1">
      <c r="A13" s="7" t="s">
        <v>9</v>
      </c>
      <c r="B13" s="41">
        <v>3</v>
      </c>
      <c r="C13" s="41">
        <v>0</v>
      </c>
      <c r="D13" s="47">
        <f t="shared" si="0"/>
        <v>0</v>
      </c>
      <c r="E13" s="41"/>
      <c r="F13" s="41">
        <v>0</v>
      </c>
      <c r="G13" s="85">
        <v>0</v>
      </c>
      <c r="H13" s="67">
        <v>0</v>
      </c>
      <c r="I13" s="67">
        <v>0</v>
      </c>
      <c r="J13" s="85">
        <v>0</v>
      </c>
      <c r="K13" s="85">
        <v>0</v>
      </c>
      <c r="L13" s="85"/>
      <c r="M13" s="85">
        <v>0</v>
      </c>
      <c r="N13" s="67">
        <v>0</v>
      </c>
      <c r="O13" s="67">
        <v>0</v>
      </c>
      <c r="P13" s="85">
        <v>0</v>
      </c>
      <c r="Q13" s="85">
        <v>0</v>
      </c>
      <c r="R13" s="85"/>
      <c r="S13" s="85">
        <v>0</v>
      </c>
      <c r="T13" s="67">
        <v>0</v>
      </c>
      <c r="U13" s="67">
        <v>0</v>
      </c>
      <c r="V13" s="85">
        <v>0</v>
      </c>
      <c r="W13" s="85">
        <v>0</v>
      </c>
    </row>
    <row r="14" spans="1:23" ht="21" customHeight="1">
      <c r="A14" s="7" t="s">
        <v>10</v>
      </c>
      <c r="B14" s="41">
        <v>1</v>
      </c>
      <c r="C14" s="41">
        <v>0</v>
      </c>
      <c r="D14" s="47">
        <f t="shared" si="0"/>
        <v>0</v>
      </c>
      <c r="E14" s="41"/>
      <c r="F14" s="41">
        <v>0</v>
      </c>
      <c r="G14" s="85">
        <v>0</v>
      </c>
      <c r="H14" s="67">
        <v>0</v>
      </c>
      <c r="I14" s="67">
        <v>0</v>
      </c>
      <c r="J14" s="85">
        <v>0</v>
      </c>
      <c r="K14" s="85">
        <v>0</v>
      </c>
      <c r="L14" s="85"/>
      <c r="M14" s="85">
        <v>0</v>
      </c>
      <c r="N14" s="67">
        <v>0</v>
      </c>
      <c r="O14" s="67">
        <v>0</v>
      </c>
      <c r="P14" s="85">
        <v>0</v>
      </c>
      <c r="Q14" s="85">
        <v>0</v>
      </c>
      <c r="R14" s="85"/>
      <c r="S14" s="85">
        <v>0</v>
      </c>
      <c r="T14" s="67">
        <v>0</v>
      </c>
      <c r="U14" s="67">
        <v>0</v>
      </c>
      <c r="V14" s="85">
        <v>0</v>
      </c>
      <c r="W14" s="85">
        <v>0</v>
      </c>
    </row>
    <row r="15" spans="1:23" ht="21" customHeight="1">
      <c r="A15" s="7" t="s">
        <v>11</v>
      </c>
      <c r="B15" s="74">
        <v>3</v>
      </c>
      <c r="C15" s="74">
        <v>0</v>
      </c>
      <c r="D15" s="59">
        <f t="shared" si="0"/>
        <v>0</v>
      </c>
      <c r="E15" s="74"/>
      <c r="F15" s="74">
        <v>0</v>
      </c>
      <c r="G15" s="86">
        <v>0</v>
      </c>
      <c r="H15" s="67">
        <v>0</v>
      </c>
      <c r="I15" s="67">
        <v>0</v>
      </c>
      <c r="J15" s="85">
        <v>0</v>
      </c>
      <c r="K15" s="85">
        <v>0</v>
      </c>
      <c r="L15" s="86"/>
      <c r="M15" s="86">
        <v>0</v>
      </c>
      <c r="N15" s="67">
        <v>0</v>
      </c>
      <c r="O15" s="67">
        <v>0</v>
      </c>
      <c r="P15" s="85">
        <v>0</v>
      </c>
      <c r="Q15" s="85">
        <v>0</v>
      </c>
      <c r="R15" s="85"/>
      <c r="S15" s="86">
        <v>0</v>
      </c>
      <c r="T15" s="67">
        <v>0</v>
      </c>
      <c r="U15" s="67">
        <v>0</v>
      </c>
      <c r="V15" s="85">
        <v>0</v>
      </c>
      <c r="W15" s="85">
        <v>0</v>
      </c>
    </row>
    <row r="16" spans="1:23" ht="21" customHeight="1">
      <c r="A16" s="7" t="s">
        <v>12</v>
      </c>
      <c r="B16" s="41">
        <v>7</v>
      </c>
      <c r="C16" s="41">
        <v>0</v>
      </c>
      <c r="D16" s="47">
        <f t="shared" si="0"/>
        <v>0</v>
      </c>
      <c r="E16" s="41"/>
      <c r="F16" s="41">
        <v>0</v>
      </c>
      <c r="G16" s="85">
        <v>0</v>
      </c>
      <c r="H16" s="67">
        <v>0</v>
      </c>
      <c r="I16" s="67">
        <v>0</v>
      </c>
      <c r="J16" s="85">
        <v>0</v>
      </c>
      <c r="K16" s="85">
        <v>0</v>
      </c>
      <c r="L16" s="85"/>
      <c r="M16" s="85">
        <v>0</v>
      </c>
      <c r="N16" s="67">
        <v>0</v>
      </c>
      <c r="O16" s="67">
        <v>0</v>
      </c>
      <c r="P16" s="85">
        <v>0</v>
      </c>
      <c r="Q16" s="85">
        <v>0</v>
      </c>
      <c r="R16" s="85"/>
      <c r="S16" s="85">
        <v>0</v>
      </c>
      <c r="T16" s="67">
        <v>0</v>
      </c>
      <c r="U16" s="67">
        <v>0</v>
      </c>
      <c r="V16" s="85">
        <v>0</v>
      </c>
      <c r="W16" s="85">
        <v>0</v>
      </c>
    </row>
    <row r="17" spans="1:23" ht="21" customHeight="1">
      <c r="A17" s="7" t="s">
        <v>13</v>
      </c>
      <c r="B17" s="41">
        <v>3</v>
      </c>
      <c r="C17" s="41">
        <v>0</v>
      </c>
      <c r="D17" s="47">
        <f t="shared" si="0"/>
        <v>0</v>
      </c>
      <c r="E17" s="41"/>
      <c r="F17" s="41">
        <v>0</v>
      </c>
      <c r="G17" s="85">
        <v>0</v>
      </c>
      <c r="H17" s="67">
        <v>0</v>
      </c>
      <c r="I17" s="67">
        <v>0</v>
      </c>
      <c r="J17" s="85">
        <v>0</v>
      </c>
      <c r="K17" s="85">
        <v>0</v>
      </c>
      <c r="L17" s="85"/>
      <c r="M17" s="85">
        <v>0</v>
      </c>
      <c r="N17" s="67">
        <v>0</v>
      </c>
      <c r="O17" s="67">
        <v>0</v>
      </c>
      <c r="P17" s="85">
        <v>0</v>
      </c>
      <c r="Q17" s="85">
        <v>0</v>
      </c>
      <c r="R17" s="85"/>
      <c r="S17" s="85">
        <v>0</v>
      </c>
      <c r="T17" s="67">
        <v>0</v>
      </c>
      <c r="U17" s="67">
        <v>0</v>
      </c>
      <c r="V17" s="85">
        <v>0</v>
      </c>
      <c r="W17" s="85">
        <v>0</v>
      </c>
    </row>
    <row r="18" spans="1:23" ht="21" customHeight="1">
      <c r="A18" s="7" t="s">
        <v>14</v>
      </c>
      <c r="B18" s="41">
        <v>9</v>
      </c>
      <c r="C18" s="41">
        <v>1</v>
      </c>
      <c r="D18" s="47">
        <f t="shared" si="0"/>
        <v>11.111111111111111</v>
      </c>
      <c r="E18" s="41"/>
      <c r="F18" s="41">
        <v>1</v>
      </c>
      <c r="G18" s="85">
        <v>0</v>
      </c>
      <c r="H18" s="67">
        <v>0</v>
      </c>
      <c r="I18" s="67">
        <v>0</v>
      </c>
      <c r="J18" s="85">
        <v>0</v>
      </c>
      <c r="K18" s="85">
        <v>0</v>
      </c>
      <c r="L18" s="85"/>
      <c r="M18" s="85">
        <v>0</v>
      </c>
      <c r="N18" s="67">
        <v>0</v>
      </c>
      <c r="O18" s="67">
        <v>1</v>
      </c>
      <c r="P18" s="85">
        <v>0</v>
      </c>
      <c r="Q18" s="85">
        <v>1</v>
      </c>
      <c r="R18" s="85"/>
      <c r="S18" s="85">
        <v>0</v>
      </c>
      <c r="T18" s="67">
        <v>0</v>
      </c>
      <c r="U18" s="67">
        <v>0</v>
      </c>
      <c r="V18" s="85">
        <v>0</v>
      </c>
      <c r="W18" s="85">
        <v>0</v>
      </c>
    </row>
    <row r="19" spans="1:23" ht="21" customHeight="1">
      <c r="A19" s="7" t="s">
        <v>15</v>
      </c>
      <c r="B19" s="41">
        <v>5</v>
      </c>
      <c r="C19" s="41">
        <v>0</v>
      </c>
      <c r="D19" s="47">
        <f t="shared" si="0"/>
        <v>0</v>
      </c>
      <c r="E19" s="41"/>
      <c r="F19" s="41">
        <v>0</v>
      </c>
      <c r="G19" s="85">
        <v>0</v>
      </c>
      <c r="H19" s="67">
        <v>0</v>
      </c>
      <c r="I19" s="67">
        <v>0</v>
      </c>
      <c r="J19" s="85">
        <v>0</v>
      </c>
      <c r="K19" s="85">
        <v>0</v>
      </c>
      <c r="L19" s="85"/>
      <c r="M19" s="85">
        <v>0</v>
      </c>
      <c r="N19" s="67">
        <v>0</v>
      </c>
      <c r="O19" s="67">
        <v>0</v>
      </c>
      <c r="P19" s="85">
        <v>0</v>
      </c>
      <c r="Q19" s="85">
        <v>0</v>
      </c>
      <c r="R19" s="85"/>
      <c r="S19" s="85">
        <v>0</v>
      </c>
      <c r="T19" s="67">
        <v>0</v>
      </c>
      <c r="U19" s="67">
        <v>0</v>
      </c>
      <c r="V19" s="85">
        <v>0</v>
      </c>
      <c r="W19" s="85">
        <v>0</v>
      </c>
    </row>
    <row r="20" spans="1:23" ht="21" customHeight="1">
      <c r="A20" s="4" t="s">
        <v>16</v>
      </c>
      <c r="B20" s="74">
        <v>2</v>
      </c>
      <c r="C20" s="74">
        <v>1</v>
      </c>
      <c r="D20" s="59">
        <f t="shared" si="0"/>
        <v>50</v>
      </c>
      <c r="E20" s="74"/>
      <c r="F20" s="74">
        <v>1</v>
      </c>
      <c r="G20" s="86">
        <v>0</v>
      </c>
      <c r="H20" s="67">
        <v>0</v>
      </c>
      <c r="I20" s="67">
        <v>0</v>
      </c>
      <c r="J20" s="85">
        <v>0</v>
      </c>
      <c r="K20" s="85">
        <v>0</v>
      </c>
      <c r="L20" s="86"/>
      <c r="M20" s="86">
        <v>0</v>
      </c>
      <c r="N20" s="67">
        <v>0</v>
      </c>
      <c r="O20" s="67">
        <v>1</v>
      </c>
      <c r="P20" s="85">
        <v>0</v>
      </c>
      <c r="Q20" s="85">
        <v>1</v>
      </c>
      <c r="R20" s="85"/>
      <c r="S20" s="86">
        <v>0</v>
      </c>
      <c r="T20" s="67">
        <v>0</v>
      </c>
      <c r="U20" s="67">
        <v>0</v>
      </c>
      <c r="V20" s="85">
        <v>0</v>
      </c>
      <c r="W20" s="85">
        <v>0</v>
      </c>
    </row>
    <row r="21" spans="1:23" ht="21" customHeight="1">
      <c r="A21" s="8" t="s">
        <v>17</v>
      </c>
      <c r="B21" s="42">
        <v>67</v>
      </c>
      <c r="C21" s="42">
        <v>3</v>
      </c>
      <c r="D21" s="48">
        <f t="shared" si="0"/>
        <v>4.4776119402985071</v>
      </c>
      <c r="E21" s="42"/>
      <c r="F21" s="42">
        <v>3</v>
      </c>
      <c r="G21" s="87">
        <v>1</v>
      </c>
      <c r="H21" s="75">
        <v>0</v>
      </c>
      <c r="I21" s="75">
        <v>0</v>
      </c>
      <c r="J21" s="75">
        <v>0</v>
      </c>
      <c r="K21" s="75">
        <v>1</v>
      </c>
      <c r="L21" s="87"/>
      <c r="M21" s="87">
        <v>0</v>
      </c>
      <c r="N21" s="75">
        <v>0</v>
      </c>
      <c r="O21" s="75">
        <v>2</v>
      </c>
      <c r="P21" s="75">
        <v>0</v>
      </c>
      <c r="Q21" s="75">
        <v>2</v>
      </c>
      <c r="R21" s="75"/>
      <c r="S21" s="87">
        <v>0</v>
      </c>
      <c r="T21" s="75">
        <v>0</v>
      </c>
      <c r="U21" s="75">
        <v>0</v>
      </c>
      <c r="V21" s="75">
        <v>0</v>
      </c>
      <c r="W21" s="75">
        <v>0</v>
      </c>
    </row>
    <row r="22" spans="1:23" ht="21" customHeight="1">
      <c r="A22" s="5" t="s">
        <v>18</v>
      </c>
      <c r="B22" s="60"/>
      <c r="C22" s="60"/>
      <c r="D22" s="51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1:23" ht="21" customHeight="1">
      <c r="A23" s="1" t="s">
        <v>19</v>
      </c>
      <c r="B23" s="43">
        <v>6</v>
      </c>
      <c r="C23" s="43">
        <v>0</v>
      </c>
      <c r="D23" s="45">
        <f t="shared" si="0"/>
        <v>0</v>
      </c>
      <c r="E23" s="43"/>
      <c r="F23" s="43">
        <v>0</v>
      </c>
      <c r="G23" s="84">
        <v>0</v>
      </c>
      <c r="H23" s="64">
        <v>0</v>
      </c>
      <c r="I23" s="64">
        <v>0</v>
      </c>
      <c r="J23" s="88">
        <v>0</v>
      </c>
      <c r="K23" s="88">
        <v>0</v>
      </c>
      <c r="L23" s="84"/>
      <c r="M23" s="84">
        <v>0</v>
      </c>
      <c r="N23" s="64">
        <v>0</v>
      </c>
      <c r="O23" s="64">
        <v>0</v>
      </c>
      <c r="P23" s="88">
        <v>0</v>
      </c>
      <c r="Q23" s="88">
        <v>0</v>
      </c>
      <c r="R23" s="88"/>
      <c r="S23" s="84">
        <v>0</v>
      </c>
      <c r="T23" s="64">
        <v>0</v>
      </c>
      <c r="U23" s="64">
        <v>0</v>
      </c>
      <c r="V23" s="88">
        <v>0</v>
      </c>
      <c r="W23" s="88">
        <v>0</v>
      </c>
    </row>
    <row r="24" spans="1:23" ht="21" customHeight="1">
      <c r="A24" s="7" t="s">
        <v>20</v>
      </c>
      <c r="B24" s="41">
        <v>14</v>
      </c>
      <c r="C24" s="41">
        <v>3</v>
      </c>
      <c r="D24" s="47">
        <f t="shared" si="0"/>
        <v>21.428571428571427</v>
      </c>
      <c r="E24" s="41"/>
      <c r="F24" s="41">
        <v>3</v>
      </c>
      <c r="G24" s="85">
        <v>1</v>
      </c>
      <c r="H24" s="67">
        <v>0</v>
      </c>
      <c r="I24" s="67">
        <v>1</v>
      </c>
      <c r="J24" s="67">
        <v>0</v>
      </c>
      <c r="K24" s="67">
        <v>2</v>
      </c>
      <c r="L24" s="85"/>
      <c r="M24" s="85">
        <v>0</v>
      </c>
      <c r="N24" s="67">
        <v>0</v>
      </c>
      <c r="O24" s="67">
        <v>1</v>
      </c>
      <c r="P24" s="67">
        <v>0</v>
      </c>
      <c r="Q24" s="67">
        <v>1</v>
      </c>
      <c r="R24" s="67"/>
      <c r="S24" s="85">
        <v>0</v>
      </c>
      <c r="T24" s="67">
        <v>0</v>
      </c>
      <c r="U24" s="67">
        <v>0</v>
      </c>
      <c r="V24" s="67">
        <v>0</v>
      </c>
      <c r="W24" s="67">
        <v>0</v>
      </c>
    </row>
    <row r="25" spans="1:23" ht="21" customHeight="1">
      <c r="A25" s="7" t="s">
        <v>21</v>
      </c>
      <c r="B25" s="74">
        <v>13</v>
      </c>
      <c r="C25" s="74">
        <v>0</v>
      </c>
      <c r="D25" s="59">
        <f t="shared" si="0"/>
        <v>0</v>
      </c>
      <c r="E25" s="74"/>
      <c r="F25" s="74">
        <v>0</v>
      </c>
      <c r="G25" s="86">
        <v>0</v>
      </c>
      <c r="H25" s="69">
        <v>0</v>
      </c>
      <c r="I25" s="69">
        <v>0</v>
      </c>
      <c r="J25" s="88">
        <v>0</v>
      </c>
      <c r="K25" s="88">
        <v>0</v>
      </c>
      <c r="L25" s="86"/>
      <c r="M25" s="86">
        <v>0</v>
      </c>
      <c r="N25" s="69">
        <v>0</v>
      </c>
      <c r="O25" s="69">
        <v>0</v>
      </c>
      <c r="P25" s="88">
        <v>0</v>
      </c>
      <c r="Q25" s="88">
        <v>0</v>
      </c>
      <c r="R25" s="88"/>
      <c r="S25" s="86">
        <v>0</v>
      </c>
      <c r="T25" s="69">
        <v>0</v>
      </c>
      <c r="U25" s="69">
        <v>0</v>
      </c>
      <c r="V25" s="88">
        <v>0</v>
      </c>
      <c r="W25" s="88">
        <v>0</v>
      </c>
    </row>
    <row r="26" spans="1:23" ht="21" customHeight="1" thickBot="1">
      <c r="A26" s="8" t="s">
        <v>17</v>
      </c>
      <c r="B26" s="42">
        <v>33</v>
      </c>
      <c r="C26" s="42">
        <v>3</v>
      </c>
      <c r="D26" s="48">
        <f t="shared" si="0"/>
        <v>9.0909090909090917</v>
      </c>
      <c r="E26" s="42"/>
      <c r="F26" s="42">
        <v>3</v>
      </c>
      <c r="G26" s="89">
        <v>1</v>
      </c>
      <c r="H26" s="78">
        <v>0</v>
      </c>
      <c r="I26" s="78">
        <v>1</v>
      </c>
      <c r="J26" s="78">
        <v>0</v>
      </c>
      <c r="K26" s="78">
        <v>2</v>
      </c>
      <c r="L26" s="89"/>
      <c r="M26" s="89">
        <v>0</v>
      </c>
      <c r="N26" s="78">
        <v>0</v>
      </c>
      <c r="O26" s="78">
        <v>1</v>
      </c>
      <c r="P26" s="78">
        <v>0</v>
      </c>
      <c r="Q26" s="78">
        <v>1</v>
      </c>
      <c r="R26" s="78"/>
      <c r="S26" s="89">
        <v>0</v>
      </c>
      <c r="T26" s="78">
        <v>0</v>
      </c>
      <c r="U26" s="78">
        <v>0</v>
      </c>
      <c r="V26" s="78">
        <v>0</v>
      </c>
      <c r="W26" s="78">
        <v>0</v>
      </c>
    </row>
    <row r="27" spans="1:23" ht="21" customHeight="1" thickTop="1" thickBot="1">
      <c r="A27" s="35" t="s">
        <v>102</v>
      </c>
      <c r="B27" s="44">
        <v>100</v>
      </c>
      <c r="C27" s="44">
        <v>6</v>
      </c>
      <c r="D27" s="50">
        <f t="shared" si="0"/>
        <v>6</v>
      </c>
      <c r="E27" s="44"/>
      <c r="F27" s="44">
        <v>6</v>
      </c>
      <c r="G27" s="44">
        <v>2</v>
      </c>
      <c r="H27" s="44">
        <v>0</v>
      </c>
      <c r="I27" s="44">
        <v>1</v>
      </c>
      <c r="J27" s="44">
        <v>0</v>
      </c>
      <c r="K27" s="44">
        <v>3</v>
      </c>
      <c r="L27" s="44"/>
      <c r="M27" s="44">
        <v>0</v>
      </c>
      <c r="N27" s="44">
        <v>0</v>
      </c>
      <c r="O27" s="44">
        <v>3</v>
      </c>
      <c r="P27" s="44">
        <v>0</v>
      </c>
      <c r="Q27" s="44">
        <v>3</v>
      </c>
      <c r="R27" s="44"/>
      <c r="S27" s="44">
        <v>0</v>
      </c>
      <c r="T27" s="44">
        <v>0</v>
      </c>
      <c r="U27" s="44">
        <v>0</v>
      </c>
      <c r="V27" s="44">
        <v>0</v>
      </c>
      <c r="W27" s="44">
        <v>0</v>
      </c>
    </row>
    <row r="28" spans="1:23" ht="7.5" customHeight="1" thickTop="1"/>
    <row r="29" spans="1:23" ht="11.25" customHeight="1" thickBot="1"/>
    <row r="30" spans="1:23" ht="21" customHeight="1">
      <c r="A30" s="123" t="s">
        <v>23</v>
      </c>
      <c r="B30" s="123"/>
      <c r="C30" s="123"/>
      <c r="D30" s="123"/>
      <c r="E30" s="123"/>
      <c r="F30" s="123"/>
      <c r="G30" s="123"/>
      <c r="H30" s="123"/>
      <c r="I30" s="161">
        <v>142</v>
      </c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</row>
  </sheetData>
  <mergeCells count="12">
    <mergeCell ref="S4:W4"/>
    <mergeCell ref="A30:H30"/>
    <mergeCell ref="A1:W1"/>
    <mergeCell ref="A2:W2"/>
    <mergeCell ref="A3:A5"/>
    <mergeCell ref="B3:B5"/>
    <mergeCell ref="C3:D4"/>
    <mergeCell ref="F3:F5"/>
    <mergeCell ref="G3:W3"/>
    <mergeCell ref="G4:K4"/>
    <mergeCell ref="M4:Q4"/>
    <mergeCell ref="I30:W30"/>
  </mergeCells>
  <printOptions horizontalCentered="1"/>
  <pageMargins left="0.43307086614173229" right="0.43307086614173229" top="0.59055118110236227" bottom="0.19685039370078741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9"/>
  <sheetViews>
    <sheetView rightToLeft="1" tabSelected="1" view="pageBreakPreview" zoomScaleSheetLayoutView="100" workbookViewId="0">
      <selection activeCell="B5" sqref="B5:O26"/>
    </sheetView>
  </sheetViews>
  <sheetFormatPr defaultColWidth="9.125" defaultRowHeight="14.25"/>
  <cols>
    <col min="1" max="1" width="12.125" style="27" customWidth="1"/>
    <col min="2" max="2" width="10.875" style="27" customWidth="1"/>
    <col min="3" max="3" width="8.375" style="27" customWidth="1"/>
    <col min="4" max="4" width="10.75" style="27" customWidth="1"/>
    <col min="5" max="5" width="9.375" style="27" customWidth="1"/>
    <col min="6" max="8" width="8.875" style="27" customWidth="1"/>
    <col min="9" max="9" width="8" style="27" customWidth="1"/>
    <col min="10" max="10" width="9" style="27" customWidth="1"/>
    <col min="11" max="15" width="6.75" style="27" customWidth="1"/>
    <col min="16" max="16384" width="9.125" style="27"/>
  </cols>
  <sheetData>
    <row r="1" spans="1:15" ht="18" customHeight="1">
      <c r="A1" s="127" t="s">
        <v>92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23.25" customHeight="1" thickBot="1">
      <c r="A2" s="128" t="s">
        <v>93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21.75" customHeight="1" thickTop="1">
      <c r="A3" s="130" t="s">
        <v>1</v>
      </c>
      <c r="B3" s="133" t="s">
        <v>86</v>
      </c>
      <c r="C3" s="150" t="s">
        <v>87</v>
      </c>
      <c r="D3" s="150" t="s">
        <v>94</v>
      </c>
      <c r="E3" s="150" t="s">
        <v>88</v>
      </c>
      <c r="F3" s="150" t="s">
        <v>89</v>
      </c>
      <c r="G3" s="150" t="s">
        <v>95</v>
      </c>
      <c r="H3" s="150" t="s">
        <v>96</v>
      </c>
      <c r="I3" s="162" t="s">
        <v>97</v>
      </c>
      <c r="J3" s="162"/>
      <c r="K3" s="162"/>
      <c r="L3" s="162"/>
      <c r="M3" s="162"/>
      <c r="N3" s="162"/>
      <c r="O3" s="162"/>
    </row>
    <row r="4" spans="1:15" ht="48.75" customHeight="1">
      <c r="A4" s="132"/>
      <c r="B4" s="135"/>
      <c r="C4" s="151"/>
      <c r="D4" s="151"/>
      <c r="E4" s="151"/>
      <c r="F4" s="151"/>
      <c r="G4" s="151"/>
      <c r="H4" s="151"/>
      <c r="I4" s="90" t="s">
        <v>90</v>
      </c>
      <c r="J4" s="90" t="s">
        <v>98</v>
      </c>
      <c r="K4" s="90" t="s">
        <v>62</v>
      </c>
      <c r="L4" s="90" t="s">
        <v>91</v>
      </c>
      <c r="M4" s="90" t="s">
        <v>63</v>
      </c>
      <c r="N4" s="90" t="s">
        <v>34</v>
      </c>
      <c r="O4" s="90" t="s">
        <v>99</v>
      </c>
    </row>
    <row r="5" spans="1:15" ht="21" customHeight="1">
      <c r="A5" s="7" t="s">
        <v>2</v>
      </c>
      <c r="B5" s="117">
        <v>0</v>
      </c>
      <c r="C5" s="117">
        <v>0</v>
      </c>
      <c r="D5" s="117">
        <v>47.46</v>
      </c>
      <c r="E5" s="117">
        <v>0</v>
      </c>
      <c r="F5" s="117">
        <v>0</v>
      </c>
      <c r="G5" s="117">
        <v>0</v>
      </c>
      <c r="H5" s="117">
        <f>E5/D5*100</f>
        <v>0</v>
      </c>
      <c r="I5" s="117">
        <v>0</v>
      </c>
      <c r="J5" s="117">
        <v>0</v>
      </c>
      <c r="K5" s="117">
        <v>0</v>
      </c>
      <c r="L5" s="117">
        <v>0</v>
      </c>
      <c r="M5" s="117">
        <v>0</v>
      </c>
      <c r="N5" s="117">
        <v>0</v>
      </c>
      <c r="O5" s="117">
        <v>0</v>
      </c>
    </row>
    <row r="6" spans="1:15" ht="21" customHeight="1">
      <c r="A6" s="7" t="s">
        <v>3</v>
      </c>
      <c r="B6" s="118">
        <v>0</v>
      </c>
      <c r="C6" s="118">
        <v>0</v>
      </c>
      <c r="D6" s="118">
        <v>31</v>
      </c>
      <c r="E6" s="117">
        <v>0</v>
      </c>
      <c r="F6" s="117">
        <v>0</v>
      </c>
      <c r="G6" s="117">
        <v>0</v>
      </c>
      <c r="H6" s="117">
        <f t="shared" ref="H6:H26" si="0">E6/D6*100</f>
        <v>0</v>
      </c>
      <c r="I6" s="117">
        <v>0</v>
      </c>
      <c r="J6" s="117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</row>
    <row r="7" spans="1:15" ht="21" customHeight="1">
      <c r="A7" s="7" t="s">
        <v>4</v>
      </c>
      <c r="B7" s="118">
        <v>0</v>
      </c>
      <c r="C7" s="118">
        <v>0</v>
      </c>
      <c r="D7" s="118">
        <v>7.27</v>
      </c>
      <c r="E7" s="117">
        <v>0</v>
      </c>
      <c r="F7" s="117">
        <v>0</v>
      </c>
      <c r="G7" s="117">
        <v>0</v>
      </c>
      <c r="H7" s="117">
        <f t="shared" si="0"/>
        <v>0</v>
      </c>
      <c r="I7" s="117">
        <v>0</v>
      </c>
      <c r="J7" s="117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</row>
    <row r="8" spans="1:15" ht="21" customHeight="1">
      <c r="A8" s="7" t="s">
        <v>5</v>
      </c>
      <c r="B8" s="118">
        <v>0</v>
      </c>
      <c r="C8" s="118">
        <v>0</v>
      </c>
      <c r="D8" s="118">
        <v>101.75</v>
      </c>
      <c r="E8" s="117">
        <v>0</v>
      </c>
      <c r="F8" s="117">
        <v>0</v>
      </c>
      <c r="G8" s="117">
        <v>0</v>
      </c>
      <c r="H8" s="117">
        <f t="shared" si="0"/>
        <v>0</v>
      </c>
      <c r="I8" s="117">
        <v>0</v>
      </c>
      <c r="J8" s="117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</row>
    <row r="9" spans="1:15" ht="21" customHeight="1">
      <c r="A9" s="7" t="s">
        <v>6</v>
      </c>
      <c r="B9" s="118">
        <v>1</v>
      </c>
      <c r="C9" s="118">
        <v>6000</v>
      </c>
      <c r="D9" s="118">
        <v>27.75</v>
      </c>
      <c r="E9" s="118">
        <v>9</v>
      </c>
      <c r="F9" s="118">
        <v>9</v>
      </c>
      <c r="G9" s="118">
        <f t="shared" ref="G9:G26" si="1">F9/C9*100</f>
        <v>0.15</v>
      </c>
      <c r="H9" s="118">
        <f t="shared" si="0"/>
        <v>32.432432432432435</v>
      </c>
      <c r="I9" s="117">
        <v>0</v>
      </c>
      <c r="J9" s="117">
        <v>0</v>
      </c>
      <c r="K9" s="118">
        <v>0</v>
      </c>
      <c r="L9" s="118">
        <v>0</v>
      </c>
      <c r="M9" s="118">
        <v>0</v>
      </c>
      <c r="N9" s="118">
        <v>0</v>
      </c>
      <c r="O9" s="118">
        <v>9</v>
      </c>
    </row>
    <row r="10" spans="1:15" ht="21" customHeight="1">
      <c r="A10" s="7" t="s">
        <v>7</v>
      </c>
      <c r="B10" s="118">
        <v>0</v>
      </c>
      <c r="C10" s="118">
        <v>0</v>
      </c>
      <c r="D10" s="118">
        <v>99.1</v>
      </c>
      <c r="E10" s="118">
        <v>0</v>
      </c>
      <c r="F10" s="118">
        <v>0</v>
      </c>
      <c r="G10" s="118">
        <v>0</v>
      </c>
      <c r="H10" s="118">
        <f t="shared" si="0"/>
        <v>0</v>
      </c>
      <c r="I10" s="117">
        <v>0</v>
      </c>
      <c r="J10" s="117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</row>
    <row r="11" spans="1:15" ht="21" customHeight="1">
      <c r="A11" s="7" t="s">
        <v>8</v>
      </c>
      <c r="B11" s="118">
        <v>0</v>
      </c>
      <c r="C11" s="118">
        <v>0</v>
      </c>
      <c r="D11" s="118">
        <v>113.36</v>
      </c>
      <c r="E11" s="118">
        <v>0</v>
      </c>
      <c r="F11" s="118">
        <v>0</v>
      </c>
      <c r="G11" s="118">
        <v>0</v>
      </c>
      <c r="H11" s="118">
        <f t="shared" si="0"/>
        <v>0</v>
      </c>
      <c r="I11" s="117">
        <v>0</v>
      </c>
      <c r="J11" s="117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</row>
    <row r="12" spans="1:15" ht="21" customHeight="1">
      <c r="A12" s="7" t="s">
        <v>9</v>
      </c>
      <c r="B12" s="118">
        <v>0</v>
      </c>
      <c r="C12" s="118">
        <v>0</v>
      </c>
      <c r="D12" s="118">
        <v>4</v>
      </c>
      <c r="E12" s="118">
        <v>0</v>
      </c>
      <c r="F12" s="118">
        <v>0</v>
      </c>
      <c r="G12" s="118">
        <v>0</v>
      </c>
      <c r="H12" s="118">
        <f t="shared" si="0"/>
        <v>0</v>
      </c>
      <c r="I12" s="117">
        <v>0</v>
      </c>
      <c r="J12" s="117">
        <v>0</v>
      </c>
      <c r="K12" s="118">
        <v>0</v>
      </c>
      <c r="L12" s="118">
        <v>0</v>
      </c>
      <c r="M12" s="118">
        <v>0</v>
      </c>
      <c r="N12" s="118">
        <v>0</v>
      </c>
      <c r="O12" s="118">
        <v>0</v>
      </c>
    </row>
    <row r="13" spans="1:15" ht="21" customHeight="1">
      <c r="A13" s="7" t="s">
        <v>10</v>
      </c>
      <c r="B13" s="118">
        <v>0</v>
      </c>
      <c r="C13" s="118">
        <v>0</v>
      </c>
      <c r="D13" s="118">
        <v>2.83</v>
      </c>
      <c r="E13" s="118">
        <v>0</v>
      </c>
      <c r="F13" s="118">
        <v>0</v>
      </c>
      <c r="G13" s="118">
        <v>0</v>
      </c>
      <c r="H13" s="118">
        <f t="shared" si="0"/>
        <v>0</v>
      </c>
      <c r="I13" s="117">
        <v>0</v>
      </c>
      <c r="J13" s="117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</row>
    <row r="14" spans="1:15" ht="21" customHeight="1">
      <c r="A14" s="7" t="s">
        <v>11</v>
      </c>
      <c r="B14" s="119">
        <v>0</v>
      </c>
      <c r="C14" s="119">
        <v>0</v>
      </c>
      <c r="D14" s="119">
        <v>151</v>
      </c>
      <c r="E14" s="118">
        <v>0</v>
      </c>
      <c r="F14" s="118">
        <v>0</v>
      </c>
      <c r="G14" s="118">
        <v>0</v>
      </c>
      <c r="H14" s="118">
        <f t="shared" si="0"/>
        <v>0</v>
      </c>
      <c r="I14" s="117">
        <v>0</v>
      </c>
      <c r="J14" s="117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</row>
    <row r="15" spans="1:15" ht="21" customHeight="1">
      <c r="A15" s="7" t="s">
        <v>12</v>
      </c>
      <c r="B15" s="118">
        <v>0</v>
      </c>
      <c r="C15" s="118">
        <v>0</v>
      </c>
      <c r="D15" s="118">
        <v>44.74</v>
      </c>
      <c r="E15" s="118">
        <v>0</v>
      </c>
      <c r="F15" s="118">
        <v>0</v>
      </c>
      <c r="G15" s="118">
        <v>0</v>
      </c>
      <c r="H15" s="118">
        <f t="shared" si="0"/>
        <v>0</v>
      </c>
      <c r="I15" s="117">
        <v>0</v>
      </c>
      <c r="J15" s="117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</row>
    <row r="16" spans="1:15" ht="21" customHeight="1">
      <c r="A16" s="7" t="s">
        <v>13</v>
      </c>
      <c r="B16" s="118">
        <v>0</v>
      </c>
      <c r="C16" s="118">
        <v>0</v>
      </c>
      <c r="D16" s="118">
        <v>12.2</v>
      </c>
      <c r="E16" s="118">
        <v>0</v>
      </c>
      <c r="F16" s="118">
        <v>0</v>
      </c>
      <c r="G16" s="118">
        <v>0</v>
      </c>
      <c r="H16" s="118">
        <f t="shared" si="0"/>
        <v>0</v>
      </c>
      <c r="I16" s="117">
        <v>0</v>
      </c>
      <c r="J16" s="117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</row>
    <row r="17" spans="1:16" ht="21" customHeight="1">
      <c r="A17" s="7" t="s">
        <v>14</v>
      </c>
      <c r="B17" s="118">
        <v>1</v>
      </c>
      <c r="C17" s="118">
        <v>30</v>
      </c>
      <c r="D17" s="118">
        <v>80.319999999999993</v>
      </c>
      <c r="E17" s="118">
        <v>0</v>
      </c>
      <c r="F17" s="118">
        <v>0</v>
      </c>
      <c r="G17" s="118">
        <f t="shared" si="1"/>
        <v>0</v>
      </c>
      <c r="H17" s="118">
        <f t="shared" si="0"/>
        <v>0</v>
      </c>
      <c r="I17" s="117">
        <v>0</v>
      </c>
      <c r="J17" s="117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0</v>
      </c>
    </row>
    <row r="18" spans="1:16" ht="21" customHeight="1">
      <c r="A18" s="7" t="s">
        <v>15</v>
      </c>
      <c r="B18" s="118">
        <v>0</v>
      </c>
      <c r="C18" s="118">
        <v>0</v>
      </c>
      <c r="D18" s="118">
        <v>34.519999999999996</v>
      </c>
      <c r="E18" s="118">
        <v>0</v>
      </c>
      <c r="F18" s="118">
        <v>0</v>
      </c>
      <c r="G18" s="118">
        <v>0</v>
      </c>
      <c r="H18" s="118">
        <f t="shared" si="0"/>
        <v>0</v>
      </c>
      <c r="I18" s="117">
        <v>0</v>
      </c>
      <c r="J18" s="117">
        <v>0</v>
      </c>
      <c r="K18" s="118">
        <v>0</v>
      </c>
      <c r="L18" s="118">
        <v>0</v>
      </c>
      <c r="M18" s="118">
        <v>0</v>
      </c>
      <c r="N18" s="118">
        <v>0</v>
      </c>
      <c r="O18" s="118">
        <v>0</v>
      </c>
    </row>
    <row r="19" spans="1:16" ht="21" customHeight="1">
      <c r="A19" s="4" t="s">
        <v>16</v>
      </c>
      <c r="B19" s="119">
        <v>1</v>
      </c>
      <c r="C19" s="119">
        <v>30</v>
      </c>
      <c r="D19" s="119">
        <v>103</v>
      </c>
      <c r="E19" s="118">
        <v>0</v>
      </c>
      <c r="F19" s="118">
        <v>0</v>
      </c>
      <c r="G19" s="118">
        <f t="shared" si="1"/>
        <v>0</v>
      </c>
      <c r="H19" s="118">
        <f t="shared" si="0"/>
        <v>0</v>
      </c>
      <c r="I19" s="117">
        <v>0</v>
      </c>
      <c r="J19" s="117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</row>
    <row r="20" spans="1:16" ht="21" customHeight="1">
      <c r="A20" s="8" t="s">
        <v>17</v>
      </c>
      <c r="B20" s="120">
        <v>3</v>
      </c>
      <c r="C20" s="120">
        <v>6060</v>
      </c>
      <c r="D20" s="120">
        <v>860.30000000000018</v>
      </c>
      <c r="E20" s="120">
        <v>9</v>
      </c>
      <c r="F20" s="120">
        <v>9</v>
      </c>
      <c r="G20" s="120">
        <v>0.1</v>
      </c>
      <c r="H20" s="120">
        <f t="shared" si="0"/>
        <v>1.0461466930140646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9</v>
      </c>
    </row>
    <row r="21" spans="1:16" ht="21" customHeight="1">
      <c r="A21" s="34" t="s">
        <v>18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</row>
    <row r="22" spans="1:16" ht="21" customHeight="1">
      <c r="A22" s="1" t="s">
        <v>19</v>
      </c>
      <c r="B22" s="117">
        <v>0</v>
      </c>
      <c r="C22" s="117">
        <v>0</v>
      </c>
      <c r="D22" s="117">
        <v>199.77999999999997</v>
      </c>
      <c r="E22" s="117">
        <v>0</v>
      </c>
      <c r="F22" s="117">
        <v>0</v>
      </c>
      <c r="G22" s="117">
        <v>0</v>
      </c>
      <c r="H22" s="117">
        <f t="shared" si="0"/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</row>
    <row r="23" spans="1:16" ht="21" customHeight="1">
      <c r="A23" s="7" t="s">
        <v>20</v>
      </c>
      <c r="B23" s="118">
        <v>3</v>
      </c>
      <c r="C23" s="118">
        <v>344</v>
      </c>
      <c r="D23" s="118">
        <v>510.34999999999997</v>
      </c>
      <c r="E23" s="118">
        <v>19.45</v>
      </c>
      <c r="F23" s="118">
        <v>19.45</v>
      </c>
      <c r="G23" s="118">
        <f t="shared" si="1"/>
        <v>5.654069767441861</v>
      </c>
      <c r="H23" s="118">
        <f t="shared" si="0"/>
        <v>3.8111100225335557</v>
      </c>
      <c r="I23" s="118">
        <v>0</v>
      </c>
      <c r="J23" s="118">
        <v>19.45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</row>
    <row r="24" spans="1:16" ht="21" customHeight="1">
      <c r="A24" s="4" t="s">
        <v>21</v>
      </c>
      <c r="B24" s="119">
        <v>0</v>
      </c>
      <c r="C24" s="119">
        <v>0</v>
      </c>
      <c r="D24" s="119">
        <v>173.89000000000001</v>
      </c>
      <c r="E24" s="119">
        <v>0</v>
      </c>
      <c r="F24" s="119">
        <v>0</v>
      </c>
      <c r="G24" s="119">
        <v>0</v>
      </c>
      <c r="H24" s="119">
        <f t="shared" si="0"/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</row>
    <row r="25" spans="1:16" ht="21" customHeight="1" thickBot="1">
      <c r="A25" s="8" t="s">
        <v>17</v>
      </c>
      <c r="B25" s="121">
        <v>3</v>
      </c>
      <c r="C25" s="121">
        <v>344</v>
      </c>
      <c r="D25" s="121">
        <v>884.02</v>
      </c>
      <c r="E25" s="121">
        <v>19.45</v>
      </c>
      <c r="F25" s="121">
        <v>19.45</v>
      </c>
      <c r="G25" s="121">
        <f t="shared" si="1"/>
        <v>5.654069767441861</v>
      </c>
      <c r="H25" s="121">
        <f t="shared" si="0"/>
        <v>2.2001764665957784</v>
      </c>
      <c r="I25" s="121">
        <v>0</v>
      </c>
      <c r="J25" s="121">
        <v>19.45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</row>
    <row r="26" spans="1:16" ht="21" customHeight="1" thickTop="1" thickBot="1">
      <c r="A26" s="35" t="s">
        <v>102</v>
      </c>
      <c r="B26" s="122">
        <v>6</v>
      </c>
      <c r="C26" s="101">
        <v>6404</v>
      </c>
      <c r="D26" s="101">
        <v>1744.3200000000002</v>
      </c>
      <c r="E26" s="101">
        <v>28.45</v>
      </c>
      <c r="F26" s="101">
        <v>28.45</v>
      </c>
      <c r="G26" s="101">
        <f t="shared" si="1"/>
        <v>0.44425359150530913</v>
      </c>
      <c r="H26" s="101">
        <f t="shared" si="0"/>
        <v>1.6310080719134101</v>
      </c>
      <c r="I26" s="101">
        <v>0</v>
      </c>
      <c r="J26" s="101">
        <v>19.45</v>
      </c>
      <c r="K26" s="101">
        <v>0</v>
      </c>
      <c r="L26" s="101">
        <v>0</v>
      </c>
      <c r="M26" s="101">
        <v>0</v>
      </c>
      <c r="N26" s="101">
        <v>0</v>
      </c>
      <c r="O26" s="101">
        <v>9</v>
      </c>
      <c r="P26" s="36"/>
    </row>
    <row r="27" spans="1:16" s="38" customFormat="1" ht="7.5" customHeight="1" thickTop="1">
      <c r="A27" s="3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6" ht="12" customHeight="1" thickBot="1"/>
    <row r="29" spans="1:16" ht="21.75" customHeight="1">
      <c r="A29" s="123" t="s">
        <v>23</v>
      </c>
      <c r="B29" s="123"/>
      <c r="C29" s="123"/>
      <c r="D29" s="126">
        <v>148</v>
      </c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</sheetData>
  <mergeCells count="13">
    <mergeCell ref="A1:O1"/>
    <mergeCell ref="A2:O2"/>
    <mergeCell ref="C3:C4"/>
    <mergeCell ref="D3:D4"/>
    <mergeCell ref="E3:E4"/>
    <mergeCell ref="F3:F4"/>
    <mergeCell ref="I3:O3"/>
    <mergeCell ref="A29:C29"/>
    <mergeCell ref="A3:A4"/>
    <mergeCell ref="B3:B4"/>
    <mergeCell ref="G3:G4"/>
    <mergeCell ref="H3:H4"/>
    <mergeCell ref="D29:O29"/>
  </mergeCells>
  <printOptions horizontalCentered="1"/>
  <pageMargins left="0.43307086614173229" right="0.43307086614173229" top="0.59055118110236227" bottom="0.19685039370078741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</vt:i4>
      </vt:variant>
      <vt:variant>
        <vt:lpstr>نطاقات تمت تسميتها</vt:lpstr>
      </vt:variant>
      <vt:variant>
        <vt:i4>4</vt:i4>
      </vt:variant>
    </vt:vector>
  </HeadingPairs>
  <TitlesOfParts>
    <vt:vector size="12" baseType="lpstr">
      <vt:lpstr>58</vt:lpstr>
      <vt:lpstr>60</vt:lpstr>
      <vt:lpstr>64</vt:lpstr>
      <vt:lpstr>73</vt:lpstr>
      <vt:lpstr>76</vt:lpstr>
      <vt:lpstr>78</vt:lpstr>
      <vt:lpstr>81</vt:lpstr>
      <vt:lpstr>87</vt:lpstr>
      <vt:lpstr>'64'!Print_Area</vt:lpstr>
      <vt:lpstr>'73'!Print_Area</vt:lpstr>
      <vt:lpstr>'78'!Print_Area</vt:lpstr>
      <vt:lpstr>'87'!Print_Area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laheeb</dc:creator>
  <cp:lastModifiedBy>Administrator</cp:lastModifiedBy>
  <cp:lastPrinted>2014-02-04T05:54:29Z</cp:lastPrinted>
  <dcterms:created xsi:type="dcterms:W3CDTF">2013-12-09T09:56:58Z</dcterms:created>
  <dcterms:modified xsi:type="dcterms:W3CDTF">2018-05-17T08:02:14Z</dcterms:modified>
</cp:coreProperties>
</file>